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activeTab="0"/>
  </bookViews>
  <sheets>
    <sheet name="General" sheetId="1" r:id="rId1"/>
    <sheet name="4-3" sheetId="2" r:id="rId2"/>
    <sheet name="Ful-Frame" sheetId="3" r:id="rId3"/>
    <sheet name="APS" sheetId="4" r:id="rId4"/>
  </sheets>
  <definedNames/>
  <calcPr fullCalcOnLoad="1"/>
</workbook>
</file>

<file path=xl/sharedStrings.xml><?xml version="1.0" encoding="utf-8"?>
<sst xmlns="http://schemas.openxmlformats.org/spreadsheetml/2006/main" count="56" uniqueCount="14">
  <si>
    <t>Focal</t>
  </si>
  <si>
    <t>f Diafragma</t>
  </si>
  <si>
    <t>Tipo de sensor</t>
  </si>
  <si>
    <t>www.jesusbotaro.com</t>
  </si>
  <si>
    <t xml:space="preserve"> </t>
  </si>
  <si>
    <t>full-frame</t>
  </si>
  <si>
    <t>APS</t>
  </si>
  <si>
    <t>4/3</t>
  </si>
  <si>
    <t>CALCULO DISTANCIA HIPERFOCAL</t>
  </si>
  <si>
    <t>* Tan solo tienes que elegir el tipo de sensor.</t>
  </si>
  <si>
    <t xml:space="preserve">  *</t>
  </si>
  <si>
    <t>Si tienes alguna duda, puedes ponerte en contacto conmigo</t>
  </si>
  <si>
    <t>info@jesusbotaro.com</t>
  </si>
  <si>
    <t>Calculo DHF en metros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</si>
</sst>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2"/>
      <name val="Calibri"/>
      <family val="2"/>
    </font>
    <font>
      <sz val="26"/>
      <color indexed="8"/>
      <name val="AG Book Stencil"/>
      <family val="0"/>
    </font>
    <font>
      <b/>
      <sz val="28"/>
      <color indexed="8"/>
      <name val="Helvetica 45 Light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6"/>
      <color rgb="FF000000"/>
      <name val="AG Book Stencil"/>
      <family val="0"/>
    </font>
    <font>
      <b/>
      <sz val="28"/>
      <color theme="1"/>
      <name val="Helvetica 45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24" fillId="0" borderId="11" xfId="0" applyFont="1" applyBorder="1" applyAlignment="1" applyProtection="1">
      <alignment horizontal="center"/>
      <protection hidden="1"/>
    </xf>
    <xf numFmtId="49" fontId="24" fillId="0" borderId="0" xfId="0" applyNumberFormat="1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 locked="0"/>
    </xf>
    <xf numFmtId="0" fontId="20" fillId="0" borderId="0" xfId="45" applyFont="1" applyAlignment="1">
      <alignment/>
    </xf>
    <xf numFmtId="0" fontId="42" fillId="34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31" fillId="0" borderId="0" xfId="45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43" fillId="0" borderId="10" xfId="0" applyFont="1" applyBorder="1" applyAlignment="1">
      <alignment horizontal="center" vertical="justify" textRotation="255" wrapText="1"/>
    </xf>
    <xf numFmtId="0" fontId="43" fillId="0" borderId="13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200025</xdr:colOff>
      <xdr:row>0</xdr:row>
      <xdr:rowOff>0</xdr:rowOff>
    </xdr:from>
    <xdr:to>
      <xdr:col>13</xdr:col>
      <xdr:colOff>114300</xdr:colOff>
      <xdr:row>4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0"/>
          <a:ext cx="1057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200025</xdr:colOff>
      <xdr:row>0</xdr:row>
      <xdr:rowOff>0</xdr:rowOff>
    </xdr:from>
    <xdr:to>
      <xdr:col>13</xdr:col>
      <xdr:colOff>114300</xdr:colOff>
      <xdr:row>4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0"/>
          <a:ext cx="1057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0</xdr:row>
      <xdr:rowOff>76200</xdr:rowOff>
    </xdr:from>
    <xdr:to>
      <xdr:col>12</xdr:col>
      <xdr:colOff>533400</xdr:colOff>
      <xdr:row>4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76200"/>
          <a:ext cx="1028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0</xdr:row>
      <xdr:rowOff>76200</xdr:rowOff>
    </xdr:from>
    <xdr:to>
      <xdr:col>12</xdr:col>
      <xdr:colOff>533400</xdr:colOff>
      <xdr:row>4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76200"/>
          <a:ext cx="1028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esusbotaro.com/" TargetMode="External" /><Relationship Id="rId2" Type="http://schemas.openxmlformats.org/officeDocument/2006/relationships/hyperlink" Target="mailto:info@jesusbotaro.com?subject=Consulta%20Hiperfoca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esusbotaro.com/" TargetMode="External" /><Relationship Id="rId2" Type="http://schemas.openxmlformats.org/officeDocument/2006/relationships/hyperlink" Target="mailto:info@jesusbotaro.com?subject=Consulta%20Hiperfocal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jesusbotaro.com/" TargetMode="External" /><Relationship Id="rId2" Type="http://schemas.openxmlformats.org/officeDocument/2006/relationships/hyperlink" Target="mailto:info@jesusbotaro.com?subject=Consulta%20Hiperfocal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jesusbotaro.com/" TargetMode="External" /><Relationship Id="rId2" Type="http://schemas.openxmlformats.org/officeDocument/2006/relationships/hyperlink" Target="mailto:info@jesusbotaro.com?subject=Consulta%20Hiperfocal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PageLayoutView="0" workbookViewId="0" topLeftCell="A1">
      <selection activeCell="G20" sqref="G20"/>
    </sheetView>
  </sheetViews>
  <sheetFormatPr defaultColWidth="11.421875" defaultRowHeight="15"/>
  <cols>
    <col min="1" max="1" width="9.57421875" style="0" customWidth="1"/>
    <col min="2" max="2" width="5.7109375" style="0" customWidth="1"/>
    <col min="3" max="3" width="10.7109375" style="0" customWidth="1"/>
    <col min="4" max="14" width="8.57421875" style="0" customWidth="1"/>
  </cols>
  <sheetData>
    <row r="1" spans="1:16" ht="33.75">
      <c r="A1" s="7" t="s">
        <v>8</v>
      </c>
      <c r="O1" s="12"/>
      <c r="P1" s="12"/>
    </row>
    <row r="2" spans="15:16" ht="15">
      <c r="O2" s="3" t="s">
        <v>7</v>
      </c>
      <c r="P2" s="4">
        <v>0.014426673</v>
      </c>
    </row>
    <row r="3" spans="1:16" ht="15.75">
      <c r="A3" s="10" t="s">
        <v>2</v>
      </c>
      <c r="B3" s="8"/>
      <c r="C3" s="5" t="s">
        <v>7</v>
      </c>
      <c r="D3" s="9" t="s">
        <v>10</v>
      </c>
      <c r="I3" s="6" t="s">
        <v>3</v>
      </c>
      <c r="O3" s="3" t="s">
        <v>5</v>
      </c>
      <c r="P3" s="4">
        <v>0.02884441</v>
      </c>
    </row>
    <row r="4" spans="1:16" ht="9.75" customHeight="1">
      <c r="A4" t="s">
        <v>4</v>
      </c>
      <c r="O4" s="3" t="s">
        <v>6</v>
      </c>
      <c r="P4" s="4">
        <v>0.018859953</v>
      </c>
    </row>
    <row r="5" spans="15:16" ht="6" customHeight="1">
      <c r="O5" s="12"/>
      <c r="P5" s="12"/>
    </row>
    <row r="6" spans="4:16" ht="34.5">
      <c r="D6" s="15" t="s">
        <v>1</v>
      </c>
      <c r="E6" s="16"/>
      <c r="F6" s="16"/>
      <c r="G6" s="16"/>
      <c r="H6" s="16"/>
      <c r="I6" s="16"/>
      <c r="J6" s="16"/>
      <c r="K6" s="16"/>
      <c r="L6" s="16"/>
      <c r="M6" s="17"/>
      <c r="O6" s="12"/>
      <c r="P6" s="12"/>
    </row>
    <row r="7" spans="3:13" ht="15">
      <c r="C7" s="2">
        <f>VLOOKUP(C3,O2:P5,2,0)</f>
        <v>0.014426673</v>
      </c>
      <c r="D7" s="1">
        <v>2</v>
      </c>
      <c r="E7" s="1">
        <v>2.8</v>
      </c>
      <c r="F7" s="1">
        <v>4</v>
      </c>
      <c r="G7" s="1">
        <v>4.5</v>
      </c>
      <c r="H7" s="1">
        <v>5.6</v>
      </c>
      <c r="I7" s="1">
        <v>6</v>
      </c>
      <c r="J7" s="1">
        <v>8</v>
      </c>
      <c r="K7" s="1">
        <v>11</v>
      </c>
      <c r="L7" s="1">
        <v>22</v>
      </c>
      <c r="M7" s="1">
        <v>32</v>
      </c>
    </row>
    <row r="8" spans="2:13" ht="15">
      <c r="B8" s="14" t="s">
        <v>0</v>
      </c>
      <c r="C8" s="1">
        <v>10</v>
      </c>
      <c r="D8" s="13">
        <f aca="true" t="shared" si="0" ref="D8:D24">ROUND(SUM(($C8*$C8)/(D$7*$C$7)/1000),1)</f>
        <v>3.5</v>
      </c>
      <c r="E8" s="13">
        <f aca="true" t="shared" si="1" ref="E8:M23">ROUND(SUM(($C8*$C8)/(E$7*$C$7)/1000),1)</f>
        <v>2.5</v>
      </c>
      <c r="F8" s="13">
        <f t="shared" si="1"/>
        <v>1.7</v>
      </c>
      <c r="G8" s="13">
        <f t="shared" si="1"/>
        <v>1.5</v>
      </c>
      <c r="H8" s="13">
        <f t="shared" si="1"/>
        <v>1.2</v>
      </c>
      <c r="I8" s="13">
        <f t="shared" si="1"/>
        <v>1.2</v>
      </c>
      <c r="J8" s="13">
        <f t="shared" si="1"/>
        <v>0.9</v>
      </c>
      <c r="K8" s="13">
        <f t="shared" si="1"/>
        <v>0.6</v>
      </c>
      <c r="L8" s="13">
        <f t="shared" si="1"/>
        <v>0.3</v>
      </c>
      <c r="M8" s="13">
        <f t="shared" si="1"/>
        <v>0.2</v>
      </c>
    </row>
    <row r="9" spans="2:13" ht="15">
      <c r="B9" s="14"/>
      <c r="C9" s="1">
        <v>12</v>
      </c>
      <c r="D9" s="13">
        <f t="shared" si="0"/>
        <v>5</v>
      </c>
      <c r="E9" s="13">
        <f t="shared" si="1"/>
        <v>3.6</v>
      </c>
      <c r="F9" s="13">
        <f t="shared" si="1"/>
        <v>2.5</v>
      </c>
      <c r="G9" s="13">
        <f t="shared" si="1"/>
        <v>2.2</v>
      </c>
      <c r="H9" s="13">
        <f t="shared" si="1"/>
        <v>1.8</v>
      </c>
      <c r="I9" s="13">
        <f t="shared" si="1"/>
        <v>1.7</v>
      </c>
      <c r="J9" s="13">
        <f t="shared" si="1"/>
        <v>1.2</v>
      </c>
      <c r="K9" s="13">
        <f t="shared" si="1"/>
        <v>0.9</v>
      </c>
      <c r="L9" s="13">
        <f t="shared" si="1"/>
        <v>0.5</v>
      </c>
      <c r="M9" s="13">
        <f t="shared" si="1"/>
        <v>0.3</v>
      </c>
    </row>
    <row r="10" spans="2:13" ht="15">
      <c r="B10" s="14"/>
      <c r="C10" s="1">
        <v>14</v>
      </c>
      <c r="D10" s="13">
        <f t="shared" si="0"/>
        <v>6.8</v>
      </c>
      <c r="E10" s="13">
        <f t="shared" si="1"/>
        <v>4.9</v>
      </c>
      <c r="F10" s="13">
        <f t="shared" si="1"/>
        <v>3.4</v>
      </c>
      <c r="G10" s="13">
        <f t="shared" si="1"/>
        <v>3</v>
      </c>
      <c r="H10" s="13">
        <f t="shared" si="1"/>
        <v>2.4</v>
      </c>
      <c r="I10" s="13">
        <f t="shared" si="1"/>
        <v>2.3</v>
      </c>
      <c r="J10" s="13">
        <f t="shared" si="1"/>
        <v>1.7</v>
      </c>
      <c r="K10" s="13">
        <f t="shared" si="1"/>
        <v>1.2</v>
      </c>
      <c r="L10" s="13">
        <f t="shared" si="1"/>
        <v>0.6</v>
      </c>
      <c r="M10" s="13">
        <f t="shared" si="1"/>
        <v>0.4</v>
      </c>
    </row>
    <row r="11" spans="2:13" ht="15">
      <c r="B11" s="14"/>
      <c r="C11" s="1">
        <v>16</v>
      </c>
      <c r="D11" s="13">
        <f t="shared" si="0"/>
        <v>8.9</v>
      </c>
      <c r="E11" s="13">
        <f t="shared" si="1"/>
        <v>6.3</v>
      </c>
      <c r="F11" s="13">
        <f t="shared" si="1"/>
        <v>4.4</v>
      </c>
      <c r="G11" s="13">
        <f t="shared" si="1"/>
        <v>3.9</v>
      </c>
      <c r="H11" s="13">
        <f t="shared" si="1"/>
        <v>3.2</v>
      </c>
      <c r="I11" s="13">
        <f t="shared" si="1"/>
        <v>3</v>
      </c>
      <c r="J11" s="13">
        <f t="shared" si="1"/>
        <v>2.2</v>
      </c>
      <c r="K11" s="13">
        <f t="shared" si="1"/>
        <v>1.6</v>
      </c>
      <c r="L11" s="13">
        <f t="shared" si="1"/>
        <v>0.8</v>
      </c>
      <c r="M11" s="13">
        <f t="shared" si="1"/>
        <v>0.6</v>
      </c>
    </row>
    <row r="12" spans="2:13" ht="15" customHeight="1">
      <c r="B12" s="14"/>
      <c r="C12" s="1">
        <v>18</v>
      </c>
      <c r="D12" s="13">
        <f t="shared" si="0"/>
        <v>11.2</v>
      </c>
      <c r="E12" s="13">
        <f t="shared" si="1"/>
        <v>8</v>
      </c>
      <c r="F12" s="13">
        <f t="shared" si="1"/>
        <v>5.6</v>
      </c>
      <c r="G12" s="13">
        <f t="shared" si="1"/>
        <v>5</v>
      </c>
      <c r="H12" s="13">
        <f t="shared" si="1"/>
        <v>4</v>
      </c>
      <c r="I12" s="13">
        <f t="shared" si="1"/>
        <v>3.7</v>
      </c>
      <c r="J12" s="13">
        <f t="shared" si="1"/>
        <v>2.8</v>
      </c>
      <c r="K12" s="13">
        <f t="shared" si="1"/>
        <v>2</v>
      </c>
      <c r="L12" s="13">
        <f t="shared" si="1"/>
        <v>1</v>
      </c>
      <c r="M12" s="13">
        <f t="shared" si="1"/>
        <v>0.7</v>
      </c>
    </row>
    <row r="13" spans="2:13" ht="15">
      <c r="B13" s="14"/>
      <c r="C13" s="1">
        <v>22</v>
      </c>
      <c r="D13" s="13">
        <f t="shared" si="0"/>
        <v>16.8</v>
      </c>
      <c r="E13" s="13">
        <f t="shared" si="1"/>
        <v>12</v>
      </c>
      <c r="F13" s="13">
        <f t="shared" si="1"/>
        <v>8.4</v>
      </c>
      <c r="G13" s="13">
        <f t="shared" si="1"/>
        <v>7.5</v>
      </c>
      <c r="H13" s="13">
        <f t="shared" si="1"/>
        <v>6</v>
      </c>
      <c r="I13" s="13">
        <f t="shared" si="1"/>
        <v>5.6</v>
      </c>
      <c r="J13" s="13">
        <f t="shared" si="1"/>
        <v>4.2</v>
      </c>
      <c r="K13" s="13">
        <f t="shared" si="1"/>
        <v>3</v>
      </c>
      <c r="L13" s="13">
        <f t="shared" si="1"/>
        <v>1.5</v>
      </c>
      <c r="M13" s="13">
        <f t="shared" si="1"/>
        <v>1</v>
      </c>
    </row>
    <row r="14" spans="2:13" ht="15">
      <c r="B14" s="14"/>
      <c r="C14" s="1">
        <v>24</v>
      </c>
      <c r="D14" s="13">
        <f t="shared" si="0"/>
        <v>20</v>
      </c>
      <c r="E14" s="13">
        <f t="shared" si="1"/>
        <v>14.3</v>
      </c>
      <c r="F14" s="13">
        <f t="shared" si="1"/>
        <v>10</v>
      </c>
      <c r="G14" s="13">
        <f t="shared" si="1"/>
        <v>8.9</v>
      </c>
      <c r="H14" s="13">
        <f t="shared" si="1"/>
        <v>7.1</v>
      </c>
      <c r="I14" s="13">
        <f t="shared" si="1"/>
        <v>6.7</v>
      </c>
      <c r="J14" s="13">
        <f t="shared" si="1"/>
        <v>5</v>
      </c>
      <c r="K14" s="13">
        <f t="shared" si="1"/>
        <v>3.6</v>
      </c>
      <c r="L14" s="13">
        <f t="shared" si="1"/>
        <v>1.8</v>
      </c>
      <c r="M14" s="13">
        <f t="shared" si="1"/>
        <v>1.2</v>
      </c>
    </row>
    <row r="15" spans="2:13" ht="15">
      <c r="B15" s="14"/>
      <c r="C15" s="1">
        <v>35</v>
      </c>
      <c r="D15" s="13">
        <f t="shared" si="0"/>
        <v>42.5</v>
      </c>
      <c r="E15" s="13">
        <f t="shared" si="1"/>
        <v>30.3</v>
      </c>
      <c r="F15" s="13">
        <f t="shared" si="1"/>
        <v>21.2</v>
      </c>
      <c r="G15" s="13">
        <f t="shared" si="1"/>
        <v>18.9</v>
      </c>
      <c r="H15" s="13">
        <f t="shared" si="1"/>
        <v>15.2</v>
      </c>
      <c r="I15" s="13">
        <f t="shared" si="1"/>
        <v>14.2</v>
      </c>
      <c r="J15" s="13">
        <f t="shared" si="1"/>
        <v>10.6</v>
      </c>
      <c r="K15" s="13">
        <f t="shared" si="1"/>
        <v>7.7</v>
      </c>
      <c r="L15" s="13">
        <f t="shared" si="1"/>
        <v>3.9</v>
      </c>
      <c r="M15" s="13">
        <f t="shared" si="1"/>
        <v>2.7</v>
      </c>
    </row>
    <row r="16" spans="2:13" ht="15">
      <c r="B16" s="14"/>
      <c r="C16" s="1">
        <v>40</v>
      </c>
      <c r="D16" s="13">
        <f t="shared" si="0"/>
        <v>55.5</v>
      </c>
      <c r="E16" s="13">
        <f t="shared" si="1"/>
        <v>39.6</v>
      </c>
      <c r="F16" s="13">
        <f t="shared" si="1"/>
        <v>27.7</v>
      </c>
      <c r="G16" s="13">
        <f t="shared" si="1"/>
        <v>24.6</v>
      </c>
      <c r="H16" s="13">
        <f t="shared" si="1"/>
        <v>19.8</v>
      </c>
      <c r="I16" s="13">
        <f t="shared" si="1"/>
        <v>18.5</v>
      </c>
      <c r="J16" s="13">
        <f t="shared" si="1"/>
        <v>13.9</v>
      </c>
      <c r="K16" s="13">
        <f t="shared" si="1"/>
        <v>10.1</v>
      </c>
      <c r="L16" s="13">
        <f t="shared" si="1"/>
        <v>5</v>
      </c>
      <c r="M16" s="13">
        <f t="shared" si="1"/>
        <v>3.5</v>
      </c>
    </row>
    <row r="17" spans="2:13" ht="15">
      <c r="B17" s="14"/>
      <c r="C17" s="1">
        <v>50</v>
      </c>
      <c r="D17" s="13">
        <f t="shared" si="0"/>
        <v>86.6</v>
      </c>
      <c r="E17" s="13">
        <f t="shared" si="1"/>
        <v>61.9</v>
      </c>
      <c r="F17" s="13">
        <f t="shared" si="1"/>
        <v>43.3</v>
      </c>
      <c r="G17" s="13">
        <f t="shared" si="1"/>
        <v>38.5</v>
      </c>
      <c r="H17" s="13">
        <f t="shared" si="1"/>
        <v>30.9</v>
      </c>
      <c r="I17" s="13">
        <f t="shared" si="1"/>
        <v>28.9</v>
      </c>
      <c r="J17" s="13">
        <f t="shared" si="1"/>
        <v>21.7</v>
      </c>
      <c r="K17" s="13">
        <f t="shared" si="1"/>
        <v>15.8</v>
      </c>
      <c r="L17" s="13">
        <f t="shared" si="1"/>
        <v>7.9</v>
      </c>
      <c r="M17" s="13">
        <f t="shared" si="1"/>
        <v>5.4</v>
      </c>
    </row>
    <row r="18" spans="2:13" ht="15">
      <c r="B18" s="14"/>
      <c r="C18" s="1">
        <v>60</v>
      </c>
      <c r="D18" s="13">
        <f t="shared" si="0"/>
        <v>124.8</v>
      </c>
      <c r="E18" s="13">
        <f t="shared" si="1"/>
        <v>89.1</v>
      </c>
      <c r="F18" s="13">
        <f t="shared" si="1"/>
        <v>62.4</v>
      </c>
      <c r="G18" s="13">
        <f t="shared" si="1"/>
        <v>55.5</v>
      </c>
      <c r="H18" s="13">
        <f t="shared" si="1"/>
        <v>44.6</v>
      </c>
      <c r="I18" s="13">
        <f t="shared" si="1"/>
        <v>41.6</v>
      </c>
      <c r="J18" s="13">
        <f t="shared" si="1"/>
        <v>31.2</v>
      </c>
      <c r="K18" s="13">
        <f t="shared" si="1"/>
        <v>22.7</v>
      </c>
      <c r="L18" s="13">
        <f t="shared" si="1"/>
        <v>11.3</v>
      </c>
      <c r="M18" s="13">
        <f t="shared" si="1"/>
        <v>7.8</v>
      </c>
    </row>
    <row r="19" spans="2:13" ht="15">
      <c r="B19" s="14"/>
      <c r="C19" s="1">
        <v>70</v>
      </c>
      <c r="D19" s="13">
        <f t="shared" si="0"/>
        <v>169.8</v>
      </c>
      <c r="E19" s="13">
        <f t="shared" si="1"/>
        <v>121.3</v>
      </c>
      <c r="F19" s="13">
        <f t="shared" si="1"/>
        <v>84.9</v>
      </c>
      <c r="G19" s="13">
        <f t="shared" si="1"/>
        <v>75.5</v>
      </c>
      <c r="H19" s="13">
        <f t="shared" si="1"/>
        <v>60.7</v>
      </c>
      <c r="I19" s="13">
        <f t="shared" si="1"/>
        <v>56.6</v>
      </c>
      <c r="J19" s="13">
        <f t="shared" si="1"/>
        <v>42.5</v>
      </c>
      <c r="K19" s="13">
        <f t="shared" si="1"/>
        <v>30.9</v>
      </c>
      <c r="L19" s="13">
        <f t="shared" si="1"/>
        <v>15.4</v>
      </c>
      <c r="M19" s="13">
        <f t="shared" si="1"/>
        <v>10.6</v>
      </c>
    </row>
    <row r="20" spans="2:13" ht="15">
      <c r="B20" s="14"/>
      <c r="C20" s="1">
        <v>80</v>
      </c>
      <c r="D20" s="13">
        <f t="shared" si="0"/>
        <v>221.8</v>
      </c>
      <c r="E20" s="13">
        <f t="shared" si="1"/>
        <v>158.4</v>
      </c>
      <c r="F20" s="13">
        <f t="shared" si="1"/>
        <v>110.9</v>
      </c>
      <c r="G20" s="13">
        <f t="shared" si="1"/>
        <v>98.6</v>
      </c>
      <c r="H20" s="13">
        <f t="shared" si="1"/>
        <v>79.2</v>
      </c>
      <c r="I20" s="13">
        <f t="shared" si="1"/>
        <v>73.9</v>
      </c>
      <c r="J20" s="13">
        <f t="shared" si="1"/>
        <v>55.5</v>
      </c>
      <c r="K20" s="13">
        <f t="shared" si="1"/>
        <v>40.3</v>
      </c>
      <c r="L20" s="13">
        <f t="shared" si="1"/>
        <v>20.2</v>
      </c>
      <c r="M20" s="13">
        <f t="shared" si="1"/>
        <v>13.9</v>
      </c>
    </row>
    <row r="21" spans="2:13" ht="15">
      <c r="B21" s="14"/>
      <c r="C21" s="1">
        <v>90</v>
      </c>
      <c r="D21" s="13">
        <f t="shared" si="0"/>
        <v>280.7</v>
      </c>
      <c r="E21" s="13">
        <f t="shared" si="1"/>
        <v>200.5</v>
      </c>
      <c r="F21" s="13">
        <f t="shared" si="1"/>
        <v>140.4</v>
      </c>
      <c r="G21" s="13">
        <f t="shared" si="1"/>
        <v>124.8</v>
      </c>
      <c r="H21" s="13">
        <f t="shared" si="1"/>
        <v>100.3</v>
      </c>
      <c r="I21" s="13">
        <f t="shared" si="1"/>
        <v>93.6</v>
      </c>
      <c r="J21" s="13">
        <f t="shared" si="1"/>
        <v>70.2</v>
      </c>
      <c r="K21" s="13">
        <f t="shared" si="1"/>
        <v>51</v>
      </c>
      <c r="L21" s="13">
        <f t="shared" si="1"/>
        <v>25.5</v>
      </c>
      <c r="M21" s="13">
        <f t="shared" si="1"/>
        <v>17.5</v>
      </c>
    </row>
    <row r="22" spans="2:13" ht="15">
      <c r="B22" s="14"/>
      <c r="C22" s="1">
        <v>100</v>
      </c>
      <c r="D22" s="13">
        <f t="shared" si="0"/>
        <v>346.6</v>
      </c>
      <c r="E22" s="13">
        <f t="shared" si="1"/>
        <v>247.6</v>
      </c>
      <c r="F22" s="13">
        <f t="shared" si="1"/>
        <v>173.3</v>
      </c>
      <c r="G22" s="13">
        <f t="shared" si="1"/>
        <v>154</v>
      </c>
      <c r="H22" s="13">
        <f t="shared" si="1"/>
        <v>123.8</v>
      </c>
      <c r="I22" s="13">
        <f t="shared" si="1"/>
        <v>115.5</v>
      </c>
      <c r="J22" s="13">
        <f t="shared" si="1"/>
        <v>86.6</v>
      </c>
      <c r="K22" s="13">
        <f t="shared" si="1"/>
        <v>63</v>
      </c>
      <c r="L22" s="13">
        <f t="shared" si="1"/>
        <v>31.5</v>
      </c>
      <c r="M22" s="13">
        <f t="shared" si="1"/>
        <v>21.7</v>
      </c>
    </row>
    <row r="23" spans="2:13" ht="15">
      <c r="B23" s="14"/>
      <c r="C23" s="1">
        <v>150</v>
      </c>
      <c r="D23" s="13">
        <f t="shared" si="0"/>
        <v>779.8</v>
      </c>
      <c r="E23" s="13">
        <f t="shared" si="1"/>
        <v>557</v>
      </c>
      <c r="F23" s="13">
        <f t="shared" si="1"/>
        <v>389.9</v>
      </c>
      <c r="G23" s="13">
        <f t="shared" si="1"/>
        <v>346.6</v>
      </c>
      <c r="H23" s="13">
        <f t="shared" si="1"/>
        <v>278.5</v>
      </c>
      <c r="I23" s="13">
        <f t="shared" si="1"/>
        <v>259.9</v>
      </c>
      <c r="J23" s="13">
        <f t="shared" si="1"/>
        <v>195</v>
      </c>
      <c r="K23" s="13">
        <f t="shared" si="1"/>
        <v>141.8</v>
      </c>
      <c r="L23" s="13">
        <f t="shared" si="1"/>
        <v>70.9</v>
      </c>
      <c r="M23" s="13">
        <f t="shared" si="1"/>
        <v>48.7</v>
      </c>
    </row>
    <row r="24" spans="2:13" ht="15">
      <c r="B24" s="14"/>
      <c r="C24" s="1">
        <v>200</v>
      </c>
      <c r="D24" s="13">
        <f t="shared" si="0"/>
        <v>1386.3</v>
      </c>
      <c r="E24" s="13">
        <f aca="true" t="shared" si="2" ref="E24:M24">ROUND(SUM(($C24*$C24)/(E$7*$C$7)/1000),1)</f>
        <v>990.2</v>
      </c>
      <c r="F24" s="13">
        <f t="shared" si="2"/>
        <v>693.2</v>
      </c>
      <c r="G24" s="13">
        <f t="shared" si="2"/>
        <v>616.1</v>
      </c>
      <c r="H24" s="13">
        <f t="shared" si="2"/>
        <v>495.1</v>
      </c>
      <c r="I24" s="13">
        <f t="shared" si="2"/>
        <v>462.1</v>
      </c>
      <c r="J24" s="13">
        <f t="shared" si="2"/>
        <v>346.6</v>
      </c>
      <c r="K24" s="13">
        <f t="shared" si="2"/>
        <v>252.1</v>
      </c>
      <c r="L24" s="13">
        <f t="shared" si="2"/>
        <v>126</v>
      </c>
      <c r="M24" s="13">
        <f t="shared" si="2"/>
        <v>86.6</v>
      </c>
    </row>
    <row r="27" ht="15">
      <c r="B27" t="s">
        <v>9</v>
      </c>
    </row>
    <row r="28" ht="15">
      <c r="B28" t="s">
        <v>13</v>
      </c>
    </row>
    <row r="30" spans="2:9" ht="15">
      <c r="B30" t="s">
        <v>11</v>
      </c>
      <c r="I30" s="11" t="s">
        <v>12</v>
      </c>
    </row>
  </sheetData>
  <sheetProtection password="CAB2" sheet="1" objects="1"/>
  <mergeCells count="2">
    <mergeCell ref="B8:B24"/>
    <mergeCell ref="D6:M6"/>
  </mergeCells>
  <dataValidations count="1">
    <dataValidation type="list" allowBlank="1" showInputMessage="1" showErrorMessage="1" sqref="C3">
      <formula1>$O$2:$O$4</formula1>
    </dataValidation>
  </dataValidations>
  <hyperlinks>
    <hyperlink ref="I3" r:id="rId1" display="www.jesusbotaro.com"/>
    <hyperlink ref="I30" r:id="rId2" display="info@jesusbotaro.com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showGridLines="0" zoomScalePageLayoutView="0" workbookViewId="0" topLeftCell="A1">
      <selection activeCell="P4" sqref="P4"/>
    </sheetView>
  </sheetViews>
  <sheetFormatPr defaultColWidth="11.421875" defaultRowHeight="15"/>
  <cols>
    <col min="1" max="1" width="9.57421875" style="0" customWidth="1"/>
    <col min="2" max="2" width="5.7109375" style="0" customWidth="1"/>
    <col min="3" max="3" width="10.7109375" style="0" customWidth="1"/>
    <col min="4" max="14" width="8.57421875" style="0" customWidth="1"/>
  </cols>
  <sheetData>
    <row r="1" spans="1:16" ht="33.75">
      <c r="A1" s="7" t="s">
        <v>8</v>
      </c>
      <c r="O1" s="12"/>
      <c r="P1" s="12"/>
    </row>
    <row r="2" spans="15:16" ht="15">
      <c r="O2" s="3" t="s">
        <v>7</v>
      </c>
      <c r="P2" s="4">
        <v>0.014426673</v>
      </c>
    </row>
    <row r="3" spans="1:16" ht="15.75">
      <c r="A3" s="10" t="s">
        <v>2</v>
      </c>
      <c r="B3" s="8"/>
      <c r="C3" s="5" t="s">
        <v>7</v>
      </c>
      <c r="D3" s="9"/>
      <c r="I3" s="6" t="s">
        <v>3</v>
      </c>
      <c r="O3" s="3" t="s">
        <v>5</v>
      </c>
      <c r="P3" s="4">
        <v>0.02884441</v>
      </c>
    </row>
    <row r="4" spans="1:16" ht="9.75" customHeight="1">
      <c r="A4" t="s">
        <v>4</v>
      </c>
      <c r="O4" s="3" t="s">
        <v>6</v>
      </c>
      <c r="P4" s="4">
        <v>0.018859953</v>
      </c>
    </row>
    <row r="5" spans="15:16" ht="6" customHeight="1">
      <c r="O5" s="12"/>
      <c r="P5" s="12"/>
    </row>
    <row r="6" spans="4:16" ht="34.5">
      <c r="D6" s="15" t="s">
        <v>1</v>
      </c>
      <c r="E6" s="16"/>
      <c r="F6" s="16"/>
      <c r="G6" s="16"/>
      <c r="H6" s="16"/>
      <c r="I6" s="16"/>
      <c r="J6" s="16"/>
      <c r="K6" s="16"/>
      <c r="L6" s="16"/>
      <c r="M6" s="17"/>
      <c r="O6" s="12"/>
      <c r="P6" s="12"/>
    </row>
    <row r="7" spans="3:13" ht="15">
      <c r="C7" s="2">
        <f>VLOOKUP(C3,O2:P5,2,0)</f>
        <v>0.014426673</v>
      </c>
      <c r="D7" s="1">
        <v>2</v>
      </c>
      <c r="E7" s="1">
        <v>2.8</v>
      </c>
      <c r="F7" s="1">
        <v>4</v>
      </c>
      <c r="G7" s="1">
        <v>4.5</v>
      </c>
      <c r="H7" s="1">
        <v>5.6</v>
      </c>
      <c r="I7" s="1">
        <v>6</v>
      </c>
      <c r="J7" s="1">
        <v>8</v>
      </c>
      <c r="K7" s="1">
        <v>11</v>
      </c>
      <c r="L7" s="1">
        <v>22</v>
      </c>
      <c r="M7" s="1">
        <v>32</v>
      </c>
    </row>
    <row r="8" spans="2:13" ht="15">
      <c r="B8" s="14" t="s">
        <v>0</v>
      </c>
      <c r="C8" s="1">
        <v>10</v>
      </c>
      <c r="D8" s="13">
        <f aca="true" t="shared" si="0" ref="D8:M24">ROUND(SUM(($C8*$C8)/(D$7*$C$7)/1000),1)</f>
        <v>3.5</v>
      </c>
      <c r="E8" s="13">
        <f t="shared" si="0"/>
        <v>2.5</v>
      </c>
      <c r="F8" s="13">
        <f t="shared" si="0"/>
        <v>1.7</v>
      </c>
      <c r="G8" s="13">
        <f t="shared" si="0"/>
        <v>1.5</v>
      </c>
      <c r="H8" s="13">
        <f t="shared" si="0"/>
        <v>1.2</v>
      </c>
      <c r="I8" s="13">
        <f t="shared" si="0"/>
        <v>1.2</v>
      </c>
      <c r="J8" s="13">
        <f t="shared" si="0"/>
        <v>0.9</v>
      </c>
      <c r="K8" s="13">
        <f t="shared" si="0"/>
        <v>0.6</v>
      </c>
      <c r="L8" s="13">
        <f t="shared" si="0"/>
        <v>0.3</v>
      </c>
      <c r="M8" s="13">
        <f t="shared" si="0"/>
        <v>0.2</v>
      </c>
    </row>
    <row r="9" spans="2:13" ht="15">
      <c r="B9" s="14"/>
      <c r="C9" s="1">
        <v>12</v>
      </c>
      <c r="D9" s="13">
        <f t="shared" si="0"/>
        <v>5</v>
      </c>
      <c r="E9" s="13">
        <f t="shared" si="0"/>
        <v>3.6</v>
      </c>
      <c r="F9" s="13">
        <f t="shared" si="0"/>
        <v>2.5</v>
      </c>
      <c r="G9" s="13">
        <f t="shared" si="0"/>
        <v>2.2</v>
      </c>
      <c r="H9" s="13">
        <f t="shared" si="0"/>
        <v>1.8</v>
      </c>
      <c r="I9" s="13">
        <f t="shared" si="0"/>
        <v>1.7</v>
      </c>
      <c r="J9" s="13">
        <f t="shared" si="0"/>
        <v>1.2</v>
      </c>
      <c r="K9" s="13">
        <f t="shared" si="0"/>
        <v>0.9</v>
      </c>
      <c r="L9" s="13">
        <f t="shared" si="0"/>
        <v>0.5</v>
      </c>
      <c r="M9" s="13">
        <f t="shared" si="0"/>
        <v>0.3</v>
      </c>
    </row>
    <row r="10" spans="2:13" ht="15">
      <c r="B10" s="14"/>
      <c r="C10" s="1">
        <v>14</v>
      </c>
      <c r="D10" s="13">
        <f t="shared" si="0"/>
        <v>6.8</v>
      </c>
      <c r="E10" s="13">
        <f t="shared" si="0"/>
        <v>4.9</v>
      </c>
      <c r="F10" s="13">
        <f t="shared" si="0"/>
        <v>3.4</v>
      </c>
      <c r="G10" s="13">
        <f t="shared" si="0"/>
        <v>3</v>
      </c>
      <c r="H10" s="13">
        <f t="shared" si="0"/>
        <v>2.4</v>
      </c>
      <c r="I10" s="13">
        <f t="shared" si="0"/>
        <v>2.3</v>
      </c>
      <c r="J10" s="13">
        <f t="shared" si="0"/>
        <v>1.7</v>
      </c>
      <c r="K10" s="13">
        <f t="shared" si="0"/>
        <v>1.2</v>
      </c>
      <c r="L10" s="13">
        <f t="shared" si="0"/>
        <v>0.6</v>
      </c>
      <c r="M10" s="13">
        <f t="shared" si="0"/>
        <v>0.4</v>
      </c>
    </row>
    <row r="11" spans="2:13" ht="15">
      <c r="B11" s="14"/>
      <c r="C11" s="1">
        <v>16</v>
      </c>
      <c r="D11" s="13">
        <f t="shared" si="0"/>
        <v>8.9</v>
      </c>
      <c r="E11" s="13">
        <f t="shared" si="0"/>
        <v>6.3</v>
      </c>
      <c r="F11" s="13">
        <f t="shared" si="0"/>
        <v>4.4</v>
      </c>
      <c r="G11" s="13">
        <f t="shared" si="0"/>
        <v>3.9</v>
      </c>
      <c r="H11" s="13">
        <f t="shared" si="0"/>
        <v>3.2</v>
      </c>
      <c r="I11" s="13">
        <f t="shared" si="0"/>
        <v>3</v>
      </c>
      <c r="J11" s="13">
        <f t="shared" si="0"/>
        <v>2.2</v>
      </c>
      <c r="K11" s="13">
        <f t="shared" si="0"/>
        <v>1.6</v>
      </c>
      <c r="L11" s="13">
        <f t="shared" si="0"/>
        <v>0.8</v>
      </c>
      <c r="M11" s="13">
        <f t="shared" si="0"/>
        <v>0.6</v>
      </c>
    </row>
    <row r="12" spans="2:13" ht="15" customHeight="1">
      <c r="B12" s="14"/>
      <c r="C12" s="1">
        <v>18</v>
      </c>
      <c r="D12" s="13">
        <f t="shared" si="0"/>
        <v>11.2</v>
      </c>
      <c r="E12" s="13">
        <f t="shared" si="0"/>
        <v>8</v>
      </c>
      <c r="F12" s="13">
        <f t="shared" si="0"/>
        <v>5.6</v>
      </c>
      <c r="G12" s="13">
        <f t="shared" si="0"/>
        <v>5</v>
      </c>
      <c r="H12" s="13">
        <f t="shared" si="0"/>
        <v>4</v>
      </c>
      <c r="I12" s="13">
        <f t="shared" si="0"/>
        <v>3.7</v>
      </c>
      <c r="J12" s="13">
        <f t="shared" si="0"/>
        <v>2.8</v>
      </c>
      <c r="K12" s="13">
        <f t="shared" si="0"/>
        <v>2</v>
      </c>
      <c r="L12" s="13">
        <f t="shared" si="0"/>
        <v>1</v>
      </c>
      <c r="M12" s="13">
        <f t="shared" si="0"/>
        <v>0.7</v>
      </c>
    </row>
    <row r="13" spans="2:13" ht="15">
      <c r="B13" s="14"/>
      <c r="C13" s="1">
        <v>22</v>
      </c>
      <c r="D13" s="13">
        <f t="shared" si="0"/>
        <v>16.8</v>
      </c>
      <c r="E13" s="13">
        <f t="shared" si="0"/>
        <v>12</v>
      </c>
      <c r="F13" s="13">
        <f t="shared" si="0"/>
        <v>8.4</v>
      </c>
      <c r="G13" s="13">
        <f t="shared" si="0"/>
        <v>7.5</v>
      </c>
      <c r="H13" s="13">
        <f t="shared" si="0"/>
        <v>6</v>
      </c>
      <c r="I13" s="13">
        <f t="shared" si="0"/>
        <v>5.6</v>
      </c>
      <c r="J13" s="13">
        <f t="shared" si="0"/>
        <v>4.2</v>
      </c>
      <c r="K13" s="13">
        <f t="shared" si="0"/>
        <v>3</v>
      </c>
      <c r="L13" s="13">
        <f t="shared" si="0"/>
        <v>1.5</v>
      </c>
      <c r="M13" s="13">
        <f t="shared" si="0"/>
        <v>1</v>
      </c>
    </row>
    <row r="14" spans="2:13" ht="15">
      <c r="B14" s="14"/>
      <c r="C14" s="1">
        <v>24</v>
      </c>
      <c r="D14" s="13">
        <f t="shared" si="0"/>
        <v>20</v>
      </c>
      <c r="E14" s="13">
        <f t="shared" si="0"/>
        <v>14.3</v>
      </c>
      <c r="F14" s="13">
        <f t="shared" si="0"/>
        <v>10</v>
      </c>
      <c r="G14" s="13">
        <f t="shared" si="0"/>
        <v>8.9</v>
      </c>
      <c r="H14" s="13">
        <f t="shared" si="0"/>
        <v>7.1</v>
      </c>
      <c r="I14" s="13">
        <f t="shared" si="0"/>
        <v>6.7</v>
      </c>
      <c r="J14" s="13">
        <f t="shared" si="0"/>
        <v>5</v>
      </c>
      <c r="K14" s="13">
        <f t="shared" si="0"/>
        <v>3.6</v>
      </c>
      <c r="L14" s="13">
        <f t="shared" si="0"/>
        <v>1.8</v>
      </c>
      <c r="M14" s="13">
        <f t="shared" si="0"/>
        <v>1.2</v>
      </c>
    </row>
    <row r="15" spans="2:13" ht="15">
      <c r="B15" s="14"/>
      <c r="C15" s="1">
        <v>35</v>
      </c>
      <c r="D15" s="13">
        <f t="shared" si="0"/>
        <v>42.5</v>
      </c>
      <c r="E15" s="13">
        <f t="shared" si="0"/>
        <v>30.3</v>
      </c>
      <c r="F15" s="13">
        <f t="shared" si="0"/>
        <v>21.2</v>
      </c>
      <c r="G15" s="13">
        <f t="shared" si="0"/>
        <v>18.9</v>
      </c>
      <c r="H15" s="13">
        <f t="shared" si="0"/>
        <v>15.2</v>
      </c>
      <c r="I15" s="13">
        <f t="shared" si="0"/>
        <v>14.2</v>
      </c>
      <c r="J15" s="13">
        <f t="shared" si="0"/>
        <v>10.6</v>
      </c>
      <c r="K15" s="13">
        <f t="shared" si="0"/>
        <v>7.7</v>
      </c>
      <c r="L15" s="13">
        <f t="shared" si="0"/>
        <v>3.9</v>
      </c>
      <c r="M15" s="13">
        <f t="shared" si="0"/>
        <v>2.7</v>
      </c>
    </row>
    <row r="16" spans="2:13" ht="15">
      <c r="B16" s="14"/>
      <c r="C16" s="1">
        <v>40</v>
      </c>
      <c r="D16" s="13">
        <f t="shared" si="0"/>
        <v>55.5</v>
      </c>
      <c r="E16" s="13">
        <f t="shared" si="0"/>
        <v>39.6</v>
      </c>
      <c r="F16" s="13">
        <f t="shared" si="0"/>
        <v>27.7</v>
      </c>
      <c r="G16" s="13">
        <f t="shared" si="0"/>
        <v>24.6</v>
      </c>
      <c r="H16" s="13">
        <f t="shared" si="0"/>
        <v>19.8</v>
      </c>
      <c r="I16" s="13">
        <f t="shared" si="0"/>
        <v>18.5</v>
      </c>
      <c r="J16" s="13">
        <f t="shared" si="0"/>
        <v>13.9</v>
      </c>
      <c r="K16" s="13">
        <f t="shared" si="0"/>
        <v>10.1</v>
      </c>
      <c r="L16" s="13">
        <f t="shared" si="0"/>
        <v>5</v>
      </c>
      <c r="M16" s="13">
        <f t="shared" si="0"/>
        <v>3.5</v>
      </c>
    </row>
    <row r="17" spans="2:13" ht="15">
      <c r="B17" s="14"/>
      <c r="C17" s="1">
        <v>50</v>
      </c>
      <c r="D17" s="13">
        <f t="shared" si="0"/>
        <v>86.6</v>
      </c>
      <c r="E17" s="13">
        <f t="shared" si="0"/>
        <v>61.9</v>
      </c>
      <c r="F17" s="13">
        <f t="shared" si="0"/>
        <v>43.3</v>
      </c>
      <c r="G17" s="13">
        <f t="shared" si="0"/>
        <v>38.5</v>
      </c>
      <c r="H17" s="13">
        <f t="shared" si="0"/>
        <v>30.9</v>
      </c>
      <c r="I17" s="13">
        <f t="shared" si="0"/>
        <v>28.9</v>
      </c>
      <c r="J17" s="13">
        <f t="shared" si="0"/>
        <v>21.7</v>
      </c>
      <c r="K17" s="13">
        <f t="shared" si="0"/>
        <v>15.8</v>
      </c>
      <c r="L17" s="13">
        <f t="shared" si="0"/>
        <v>7.9</v>
      </c>
      <c r="M17" s="13">
        <f t="shared" si="0"/>
        <v>5.4</v>
      </c>
    </row>
    <row r="18" spans="2:13" ht="15">
      <c r="B18" s="14"/>
      <c r="C18" s="1">
        <v>60</v>
      </c>
      <c r="D18" s="13">
        <f t="shared" si="0"/>
        <v>124.8</v>
      </c>
      <c r="E18" s="13">
        <f t="shared" si="0"/>
        <v>89.1</v>
      </c>
      <c r="F18" s="13">
        <f t="shared" si="0"/>
        <v>62.4</v>
      </c>
      <c r="G18" s="13">
        <f t="shared" si="0"/>
        <v>55.5</v>
      </c>
      <c r="H18" s="13">
        <f t="shared" si="0"/>
        <v>44.6</v>
      </c>
      <c r="I18" s="13">
        <f t="shared" si="0"/>
        <v>41.6</v>
      </c>
      <c r="J18" s="13">
        <f t="shared" si="0"/>
        <v>31.2</v>
      </c>
      <c r="K18" s="13">
        <f t="shared" si="0"/>
        <v>22.7</v>
      </c>
      <c r="L18" s="13">
        <f t="shared" si="0"/>
        <v>11.3</v>
      </c>
      <c r="M18" s="13">
        <f t="shared" si="0"/>
        <v>7.8</v>
      </c>
    </row>
    <row r="19" spans="2:13" ht="15">
      <c r="B19" s="14"/>
      <c r="C19" s="1">
        <v>70</v>
      </c>
      <c r="D19" s="13">
        <f t="shared" si="0"/>
        <v>169.8</v>
      </c>
      <c r="E19" s="13">
        <f t="shared" si="0"/>
        <v>121.3</v>
      </c>
      <c r="F19" s="13">
        <f t="shared" si="0"/>
        <v>84.9</v>
      </c>
      <c r="G19" s="13">
        <f t="shared" si="0"/>
        <v>75.5</v>
      </c>
      <c r="H19" s="13">
        <f t="shared" si="0"/>
        <v>60.7</v>
      </c>
      <c r="I19" s="13">
        <f t="shared" si="0"/>
        <v>56.6</v>
      </c>
      <c r="J19" s="13">
        <f t="shared" si="0"/>
        <v>42.5</v>
      </c>
      <c r="K19" s="13">
        <f t="shared" si="0"/>
        <v>30.9</v>
      </c>
      <c r="L19" s="13">
        <f t="shared" si="0"/>
        <v>15.4</v>
      </c>
      <c r="M19" s="13">
        <f t="shared" si="0"/>
        <v>10.6</v>
      </c>
    </row>
    <row r="20" spans="2:13" ht="15">
      <c r="B20" s="14"/>
      <c r="C20" s="1">
        <v>80</v>
      </c>
      <c r="D20" s="13">
        <f t="shared" si="0"/>
        <v>221.8</v>
      </c>
      <c r="E20" s="13">
        <f t="shared" si="0"/>
        <v>158.4</v>
      </c>
      <c r="F20" s="13">
        <f t="shared" si="0"/>
        <v>110.9</v>
      </c>
      <c r="G20" s="13">
        <f t="shared" si="0"/>
        <v>98.6</v>
      </c>
      <c r="H20" s="13">
        <f t="shared" si="0"/>
        <v>79.2</v>
      </c>
      <c r="I20" s="13">
        <f t="shared" si="0"/>
        <v>73.9</v>
      </c>
      <c r="J20" s="13">
        <f t="shared" si="0"/>
        <v>55.5</v>
      </c>
      <c r="K20" s="13">
        <f t="shared" si="0"/>
        <v>40.3</v>
      </c>
      <c r="L20" s="13">
        <f t="shared" si="0"/>
        <v>20.2</v>
      </c>
      <c r="M20" s="13">
        <f t="shared" si="0"/>
        <v>13.9</v>
      </c>
    </row>
    <row r="21" spans="2:13" ht="15">
      <c r="B21" s="14"/>
      <c r="C21" s="1">
        <v>90</v>
      </c>
      <c r="D21" s="13">
        <f t="shared" si="0"/>
        <v>280.7</v>
      </c>
      <c r="E21" s="13">
        <f t="shared" si="0"/>
        <v>200.5</v>
      </c>
      <c r="F21" s="13">
        <f t="shared" si="0"/>
        <v>140.4</v>
      </c>
      <c r="G21" s="13">
        <f t="shared" si="0"/>
        <v>124.8</v>
      </c>
      <c r="H21" s="13">
        <f t="shared" si="0"/>
        <v>100.3</v>
      </c>
      <c r="I21" s="13">
        <f t="shared" si="0"/>
        <v>93.6</v>
      </c>
      <c r="J21" s="13">
        <f t="shared" si="0"/>
        <v>70.2</v>
      </c>
      <c r="K21" s="13">
        <f t="shared" si="0"/>
        <v>51</v>
      </c>
      <c r="L21" s="13">
        <f t="shared" si="0"/>
        <v>25.5</v>
      </c>
      <c r="M21" s="13">
        <f t="shared" si="0"/>
        <v>17.5</v>
      </c>
    </row>
    <row r="22" spans="2:13" ht="15">
      <c r="B22" s="14"/>
      <c r="C22" s="1">
        <v>100</v>
      </c>
      <c r="D22" s="13">
        <f t="shared" si="0"/>
        <v>346.6</v>
      </c>
      <c r="E22" s="13">
        <f t="shared" si="0"/>
        <v>247.6</v>
      </c>
      <c r="F22" s="13">
        <f t="shared" si="0"/>
        <v>173.3</v>
      </c>
      <c r="G22" s="13">
        <f t="shared" si="0"/>
        <v>154</v>
      </c>
      <c r="H22" s="13">
        <f t="shared" si="0"/>
        <v>123.8</v>
      </c>
      <c r="I22" s="13">
        <f t="shared" si="0"/>
        <v>115.5</v>
      </c>
      <c r="J22" s="13">
        <f t="shared" si="0"/>
        <v>86.6</v>
      </c>
      <c r="K22" s="13">
        <f t="shared" si="0"/>
        <v>63</v>
      </c>
      <c r="L22" s="13">
        <f t="shared" si="0"/>
        <v>31.5</v>
      </c>
      <c r="M22" s="13">
        <f t="shared" si="0"/>
        <v>21.7</v>
      </c>
    </row>
    <row r="23" spans="2:13" ht="15">
      <c r="B23" s="14"/>
      <c r="C23" s="1">
        <v>150</v>
      </c>
      <c r="D23" s="13">
        <f t="shared" si="0"/>
        <v>779.8</v>
      </c>
      <c r="E23" s="13">
        <f t="shared" si="0"/>
        <v>557</v>
      </c>
      <c r="F23" s="13">
        <f t="shared" si="0"/>
        <v>389.9</v>
      </c>
      <c r="G23" s="13">
        <f t="shared" si="0"/>
        <v>346.6</v>
      </c>
      <c r="H23" s="13">
        <f t="shared" si="0"/>
        <v>278.5</v>
      </c>
      <c r="I23" s="13">
        <f t="shared" si="0"/>
        <v>259.9</v>
      </c>
      <c r="J23" s="13">
        <f t="shared" si="0"/>
        <v>195</v>
      </c>
      <c r="K23" s="13">
        <f t="shared" si="0"/>
        <v>141.8</v>
      </c>
      <c r="L23" s="13">
        <f t="shared" si="0"/>
        <v>70.9</v>
      </c>
      <c r="M23" s="13">
        <f t="shared" si="0"/>
        <v>48.7</v>
      </c>
    </row>
    <row r="24" spans="2:13" ht="15">
      <c r="B24" s="14"/>
      <c r="C24" s="1">
        <v>200</v>
      </c>
      <c r="D24" s="13">
        <f t="shared" si="0"/>
        <v>1386.3</v>
      </c>
      <c r="E24" s="13">
        <f t="shared" si="0"/>
        <v>990.2</v>
      </c>
      <c r="F24" s="13">
        <f t="shared" si="0"/>
        <v>693.2</v>
      </c>
      <c r="G24" s="13">
        <f t="shared" si="0"/>
        <v>616.1</v>
      </c>
      <c r="H24" s="13">
        <f t="shared" si="0"/>
        <v>495.1</v>
      </c>
      <c r="I24" s="13">
        <f t="shared" si="0"/>
        <v>462.1</v>
      </c>
      <c r="J24" s="13">
        <f t="shared" si="0"/>
        <v>346.6</v>
      </c>
      <c r="K24" s="13">
        <f t="shared" si="0"/>
        <v>252.1</v>
      </c>
      <c r="L24" s="13">
        <f t="shared" si="0"/>
        <v>126</v>
      </c>
      <c r="M24" s="13">
        <f t="shared" si="0"/>
        <v>86.6</v>
      </c>
    </row>
    <row r="27" ht="15">
      <c r="B27" t="s">
        <v>13</v>
      </c>
    </row>
    <row r="29" spans="2:9" ht="15">
      <c r="B29" t="s">
        <v>11</v>
      </c>
      <c r="I29" s="11" t="s">
        <v>12</v>
      </c>
    </row>
  </sheetData>
  <sheetProtection password="CAB2" sheet="1" objects="1"/>
  <mergeCells count="2">
    <mergeCell ref="D6:M6"/>
    <mergeCell ref="B8:B24"/>
  </mergeCells>
  <hyperlinks>
    <hyperlink ref="I3" r:id="rId1" display="www.jesusbotaro.com"/>
    <hyperlink ref="I29" r:id="rId2" display="info@jesusbotaro.com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showGridLines="0" zoomScalePageLayoutView="0" workbookViewId="0" topLeftCell="A1">
      <selection activeCell="J13" sqref="J13"/>
    </sheetView>
  </sheetViews>
  <sheetFormatPr defaultColWidth="11.421875" defaultRowHeight="15"/>
  <cols>
    <col min="1" max="1" width="9.57421875" style="0" customWidth="1"/>
    <col min="2" max="2" width="5.7109375" style="0" customWidth="1"/>
    <col min="3" max="3" width="10.7109375" style="0" customWidth="1"/>
    <col min="4" max="14" width="8.57421875" style="0" customWidth="1"/>
  </cols>
  <sheetData>
    <row r="1" spans="1:16" ht="33.75">
      <c r="A1" s="7" t="s">
        <v>8</v>
      </c>
      <c r="O1" s="12"/>
      <c r="P1" s="12"/>
    </row>
    <row r="2" spans="15:16" ht="15">
      <c r="O2" s="3" t="s">
        <v>7</v>
      </c>
      <c r="P2" s="4">
        <v>0.014426673</v>
      </c>
    </row>
    <row r="3" spans="1:16" ht="15.75">
      <c r="A3" s="10" t="s">
        <v>2</v>
      </c>
      <c r="B3" s="8"/>
      <c r="C3" s="5" t="s">
        <v>5</v>
      </c>
      <c r="D3" s="9" t="s">
        <v>4</v>
      </c>
      <c r="I3" s="6" t="s">
        <v>3</v>
      </c>
      <c r="O3" s="3" t="s">
        <v>5</v>
      </c>
      <c r="P3" s="4">
        <v>0.02884441</v>
      </c>
    </row>
    <row r="4" spans="1:16" ht="9.75" customHeight="1">
      <c r="A4" t="s">
        <v>4</v>
      </c>
      <c r="O4" s="3" t="s">
        <v>6</v>
      </c>
      <c r="P4" s="4">
        <v>0.018859953</v>
      </c>
    </row>
    <row r="5" spans="15:16" ht="6" customHeight="1">
      <c r="O5" s="12"/>
      <c r="P5" s="12"/>
    </row>
    <row r="6" spans="4:16" ht="34.5">
      <c r="D6" s="15" t="s">
        <v>1</v>
      </c>
      <c r="E6" s="16"/>
      <c r="F6" s="16"/>
      <c r="G6" s="16"/>
      <c r="H6" s="16"/>
      <c r="I6" s="16"/>
      <c r="J6" s="16"/>
      <c r="K6" s="16"/>
      <c r="L6" s="16"/>
      <c r="M6" s="17"/>
      <c r="O6" s="12"/>
      <c r="P6" s="12"/>
    </row>
    <row r="7" spans="3:13" ht="15">
      <c r="C7" s="2">
        <f>VLOOKUP(C3,O2:P5,2,0)</f>
        <v>0.02884441</v>
      </c>
      <c r="D7" s="1">
        <v>2</v>
      </c>
      <c r="E7" s="1">
        <v>2.8</v>
      </c>
      <c r="F7" s="1">
        <v>4</v>
      </c>
      <c r="G7" s="1">
        <v>4.5</v>
      </c>
      <c r="H7" s="1">
        <v>5.6</v>
      </c>
      <c r="I7" s="1">
        <v>6</v>
      </c>
      <c r="J7" s="1">
        <v>8</v>
      </c>
      <c r="K7" s="1">
        <v>11</v>
      </c>
      <c r="L7" s="1">
        <v>22</v>
      </c>
      <c r="M7" s="1">
        <v>32</v>
      </c>
    </row>
    <row r="8" spans="2:13" ht="15">
      <c r="B8" s="14" t="s">
        <v>0</v>
      </c>
      <c r="C8" s="1">
        <v>10</v>
      </c>
      <c r="D8" s="13">
        <f aca="true" t="shared" si="0" ref="D8:M24">ROUND(SUM(($C8*$C8)/(D$7*$C$7)/1000),1)</f>
        <v>1.7</v>
      </c>
      <c r="E8" s="13">
        <f t="shared" si="0"/>
        <v>1.2</v>
      </c>
      <c r="F8" s="13">
        <f t="shared" si="0"/>
        <v>0.9</v>
      </c>
      <c r="G8" s="13">
        <f t="shared" si="0"/>
        <v>0.8</v>
      </c>
      <c r="H8" s="13">
        <f t="shared" si="0"/>
        <v>0.6</v>
      </c>
      <c r="I8" s="13">
        <f t="shared" si="0"/>
        <v>0.6</v>
      </c>
      <c r="J8" s="13">
        <f t="shared" si="0"/>
        <v>0.4</v>
      </c>
      <c r="K8" s="13">
        <f t="shared" si="0"/>
        <v>0.3</v>
      </c>
      <c r="L8" s="13">
        <f t="shared" si="0"/>
        <v>0.2</v>
      </c>
      <c r="M8" s="13">
        <f t="shared" si="0"/>
        <v>0.1</v>
      </c>
    </row>
    <row r="9" spans="2:13" ht="15">
      <c r="B9" s="14"/>
      <c r="C9" s="1">
        <v>12</v>
      </c>
      <c r="D9" s="13">
        <f t="shared" si="0"/>
        <v>2.5</v>
      </c>
      <c r="E9" s="13">
        <f t="shared" si="0"/>
        <v>1.8</v>
      </c>
      <c r="F9" s="13">
        <f t="shared" si="0"/>
        <v>1.2</v>
      </c>
      <c r="G9" s="13">
        <f t="shared" si="0"/>
        <v>1.1</v>
      </c>
      <c r="H9" s="13">
        <f t="shared" si="0"/>
        <v>0.9</v>
      </c>
      <c r="I9" s="13">
        <f t="shared" si="0"/>
        <v>0.8</v>
      </c>
      <c r="J9" s="13">
        <f t="shared" si="0"/>
        <v>0.6</v>
      </c>
      <c r="K9" s="13">
        <f t="shared" si="0"/>
        <v>0.5</v>
      </c>
      <c r="L9" s="13">
        <f t="shared" si="0"/>
        <v>0.2</v>
      </c>
      <c r="M9" s="13">
        <f t="shared" si="0"/>
        <v>0.2</v>
      </c>
    </row>
    <row r="10" spans="2:13" ht="15">
      <c r="B10" s="14"/>
      <c r="C10" s="1">
        <v>14</v>
      </c>
      <c r="D10" s="13">
        <f t="shared" si="0"/>
        <v>3.4</v>
      </c>
      <c r="E10" s="13">
        <f t="shared" si="0"/>
        <v>2.4</v>
      </c>
      <c r="F10" s="13">
        <f t="shared" si="0"/>
        <v>1.7</v>
      </c>
      <c r="G10" s="13">
        <f t="shared" si="0"/>
        <v>1.5</v>
      </c>
      <c r="H10" s="13">
        <f t="shared" si="0"/>
        <v>1.2</v>
      </c>
      <c r="I10" s="13">
        <f t="shared" si="0"/>
        <v>1.1</v>
      </c>
      <c r="J10" s="13">
        <f t="shared" si="0"/>
        <v>0.8</v>
      </c>
      <c r="K10" s="13">
        <f t="shared" si="0"/>
        <v>0.6</v>
      </c>
      <c r="L10" s="13">
        <f t="shared" si="0"/>
        <v>0.3</v>
      </c>
      <c r="M10" s="13">
        <f t="shared" si="0"/>
        <v>0.2</v>
      </c>
    </row>
    <row r="11" spans="2:13" ht="15">
      <c r="B11" s="14"/>
      <c r="C11" s="1">
        <v>16</v>
      </c>
      <c r="D11" s="13">
        <f t="shared" si="0"/>
        <v>4.4</v>
      </c>
      <c r="E11" s="13">
        <f t="shared" si="0"/>
        <v>3.2</v>
      </c>
      <c r="F11" s="13">
        <f t="shared" si="0"/>
        <v>2.2</v>
      </c>
      <c r="G11" s="13">
        <f t="shared" si="0"/>
        <v>2</v>
      </c>
      <c r="H11" s="13">
        <f t="shared" si="0"/>
        <v>1.6</v>
      </c>
      <c r="I11" s="13">
        <f t="shared" si="0"/>
        <v>1.5</v>
      </c>
      <c r="J11" s="13">
        <f t="shared" si="0"/>
        <v>1.1</v>
      </c>
      <c r="K11" s="13">
        <f t="shared" si="0"/>
        <v>0.8</v>
      </c>
      <c r="L11" s="13">
        <f t="shared" si="0"/>
        <v>0.4</v>
      </c>
      <c r="M11" s="13">
        <f t="shared" si="0"/>
        <v>0.3</v>
      </c>
    </row>
    <row r="12" spans="2:13" ht="15" customHeight="1">
      <c r="B12" s="14"/>
      <c r="C12" s="1">
        <v>18</v>
      </c>
      <c r="D12" s="13">
        <f t="shared" si="0"/>
        <v>5.6</v>
      </c>
      <c r="E12" s="13">
        <f t="shared" si="0"/>
        <v>4</v>
      </c>
      <c r="F12" s="13">
        <f t="shared" si="0"/>
        <v>2.8</v>
      </c>
      <c r="G12" s="13">
        <f t="shared" si="0"/>
        <v>2.5</v>
      </c>
      <c r="H12" s="13">
        <f t="shared" si="0"/>
        <v>2</v>
      </c>
      <c r="I12" s="13">
        <f t="shared" si="0"/>
        <v>1.9</v>
      </c>
      <c r="J12" s="13">
        <f t="shared" si="0"/>
        <v>1.4</v>
      </c>
      <c r="K12" s="13">
        <f t="shared" si="0"/>
        <v>1</v>
      </c>
      <c r="L12" s="13">
        <f t="shared" si="0"/>
        <v>0.5</v>
      </c>
      <c r="M12" s="13">
        <f t="shared" si="0"/>
        <v>0.4</v>
      </c>
    </row>
    <row r="13" spans="2:13" ht="15">
      <c r="B13" s="14"/>
      <c r="C13" s="1">
        <v>22</v>
      </c>
      <c r="D13" s="13">
        <f t="shared" si="0"/>
        <v>8.4</v>
      </c>
      <c r="E13" s="13">
        <f t="shared" si="0"/>
        <v>6</v>
      </c>
      <c r="F13" s="13">
        <f t="shared" si="0"/>
        <v>4.2</v>
      </c>
      <c r="G13" s="13">
        <f t="shared" si="0"/>
        <v>3.7</v>
      </c>
      <c r="H13" s="13">
        <f t="shared" si="0"/>
        <v>3</v>
      </c>
      <c r="I13" s="13">
        <f t="shared" si="0"/>
        <v>2.8</v>
      </c>
      <c r="J13" s="13">
        <f t="shared" si="0"/>
        <v>2.1</v>
      </c>
      <c r="K13" s="13">
        <f t="shared" si="0"/>
        <v>1.5</v>
      </c>
      <c r="L13" s="13">
        <f t="shared" si="0"/>
        <v>0.8</v>
      </c>
      <c r="M13" s="13">
        <f t="shared" si="0"/>
        <v>0.5</v>
      </c>
    </row>
    <row r="14" spans="2:13" ht="15">
      <c r="B14" s="14"/>
      <c r="C14" s="1">
        <v>24</v>
      </c>
      <c r="D14" s="13">
        <f t="shared" si="0"/>
        <v>10</v>
      </c>
      <c r="E14" s="13">
        <f t="shared" si="0"/>
        <v>7.1</v>
      </c>
      <c r="F14" s="13">
        <f t="shared" si="0"/>
        <v>5</v>
      </c>
      <c r="G14" s="13">
        <f t="shared" si="0"/>
        <v>4.4</v>
      </c>
      <c r="H14" s="13">
        <f t="shared" si="0"/>
        <v>3.6</v>
      </c>
      <c r="I14" s="13">
        <f t="shared" si="0"/>
        <v>3.3</v>
      </c>
      <c r="J14" s="13">
        <f t="shared" si="0"/>
        <v>2.5</v>
      </c>
      <c r="K14" s="13">
        <f t="shared" si="0"/>
        <v>1.8</v>
      </c>
      <c r="L14" s="13">
        <f t="shared" si="0"/>
        <v>0.9</v>
      </c>
      <c r="M14" s="13">
        <f t="shared" si="0"/>
        <v>0.6</v>
      </c>
    </row>
    <row r="15" spans="2:13" ht="15">
      <c r="B15" s="14"/>
      <c r="C15" s="1">
        <v>35</v>
      </c>
      <c r="D15" s="13">
        <f t="shared" si="0"/>
        <v>21.2</v>
      </c>
      <c r="E15" s="13">
        <f t="shared" si="0"/>
        <v>15.2</v>
      </c>
      <c r="F15" s="13">
        <f t="shared" si="0"/>
        <v>10.6</v>
      </c>
      <c r="G15" s="13">
        <f t="shared" si="0"/>
        <v>9.4</v>
      </c>
      <c r="H15" s="13">
        <f t="shared" si="0"/>
        <v>7.6</v>
      </c>
      <c r="I15" s="13">
        <f t="shared" si="0"/>
        <v>7.1</v>
      </c>
      <c r="J15" s="13">
        <f t="shared" si="0"/>
        <v>5.3</v>
      </c>
      <c r="K15" s="13">
        <f t="shared" si="0"/>
        <v>3.9</v>
      </c>
      <c r="L15" s="13">
        <f t="shared" si="0"/>
        <v>1.9</v>
      </c>
      <c r="M15" s="13">
        <f t="shared" si="0"/>
        <v>1.3</v>
      </c>
    </row>
    <row r="16" spans="2:13" ht="15">
      <c r="B16" s="14"/>
      <c r="C16" s="1">
        <v>40</v>
      </c>
      <c r="D16" s="13">
        <f t="shared" si="0"/>
        <v>27.7</v>
      </c>
      <c r="E16" s="13">
        <f t="shared" si="0"/>
        <v>19.8</v>
      </c>
      <c r="F16" s="13">
        <f t="shared" si="0"/>
        <v>13.9</v>
      </c>
      <c r="G16" s="13">
        <f t="shared" si="0"/>
        <v>12.3</v>
      </c>
      <c r="H16" s="13">
        <f t="shared" si="0"/>
        <v>9.9</v>
      </c>
      <c r="I16" s="13">
        <f t="shared" si="0"/>
        <v>9.2</v>
      </c>
      <c r="J16" s="13">
        <f t="shared" si="0"/>
        <v>6.9</v>
      </c>
      <c r="K16" s="13">
        <f t="shared" si="0"/>
        <v>5</v>
      </c>
      <c r="L16" s="13">
        <f t="shared" si="0"/>
        <v>2.5</v>
      </c>
      <c r="M16" s="13">
        <f t="shared" si="0"/>
        <v>1.7</v>
      </c>
    </row>
    <row r="17" spans="2:13" ht="15">
      <c r="B17" s="14"/>
      <c r="C17" s="1">
        <v>50</v>
      </c>
      <c r="D17" s="13">
        <f t="shared" si="0"/>
        <v>43.3</v>
      </c>
      <c r="E17" s="13">
        <f t="shared" si="0"/>
        <v>31</v>
      </c>
      <c r="F17" s="13">
        <f t="shared" si="0"/>
        <v>21.7</v>
      </c>
      <c r="G17" s="13">
        <f t="shared" si="0"/>
        <v>19.3</v>
      </c>
      <c r="H17" s="13">
        <f t="shared" si="0"/>
        <v>15.5</v>
      </c>
      <c r="I17" s="13">
        <f t="shared" si="0"/>
        <v>14.4</v>
      </c>
      <c r="J17" s="13">
        <f t="shared" si="0"/>
        <v>10.8</v>
      </c>
      <c r="K17" s="13">
        <f t="shared" si="0"/>
        <v>7.9</v>
      </c>
      <c r="L17" s="13">
        <f t="shared" si="0"/>
        <v>3.9</v>
      </c>
      <c r="M17" s="13">
        <f t="shared" si="0"/>
        <v>2.7</v>
      </c>
    </row>
    <row r="18" spans="2:13" ht="15">
      <c r="B18" s="14"/>
      <c r="C18" s="1">
        <v>60</v>
      </c>
      <c r="D18" s="13">
        <f t="shared" si="0"/>
        <v>62.4</v>
      </c>
      <c r="E18" s="13">
        <f t="shared" si="0"/>
        <v>44.6</v>
      </c>
      <c r="F18" s="13">
        <f t="shared" si="0"/>
        <v>31.2</v>
      </c>
      <c r="G18" s="13">
        <f t="shared" si="0"/>
        <v>27.7</v>
      </c>
      <c r="H18" s="13">
        <f t="shared" si="0"/>
        <v>22.3</v>
      </c>
      <c r="I18" s="13">
        <f t="shared" si="0"/>
        <v>20.8</v>
      </c>
      <c r="J18" s="13">
        <f t="shared" si="0"/>
        <v>15.6</v>
      </c>
      <c r="K18" s="13">
        <f t="shared" si="0"/>
        <v>11.3</v>
      </c>
      <c r="L18" s="13">
        <f t="shared" si="0"/>
        <v>5.7</v>
      </c>
      <c r="M18" s="13">
        <f t="shared" si="0"/>
        <v>3.9</v>
      </c>
    </row>
    <row r="19" spans="2:13" ht="15">
      <c r="B19" s="14"/>
      <c r="C19" s="1">
        <v>70</v>
      </c>
      <c r="D19" s="13">
        <f t="shared" si="0"/>
        <v>84.9</v>
      </c>
      <c r="E19" s="13">
        <f t="shared" si="0"/>
        <v>60.7</v>
      </c>
      <c r="F19" s="13">
        <f t="shared" si="0"/>
        <v>42.5</v>
      </c>
      <c r="G19" s="13">
        <f t="shared" si="0"/>
        <v>37.8</v>
      </c>
      <c r="H19" s="13">
        <f t="shared" si="0"/>
        <v>30.3</v>
      </c>
      <c r="I19" s="13">
        <f t="shared" si="0"/>
        <v>28.3</v>
      </c>
      <c r="J19" s="13">
        <f t="shared" si="0"/>
        <v>21.2</v>
      </c>
      <c r="K19" s="13">
        <f t="shared" si="0"/>
        <v>15.4</v>
      </c>
      <c r="L19" s="13">
        <f t="shared" si="0"/>
        <v>7.7</v>
      </c>
      <c r="M19" s="13">
        <f t="shared" si="0"/>
        <v>5.3</v>
      </c>
    </row>
    <row r="20" spans="2:13" ht="15">
      <c r="B20" s="14"/>
      <c r="C20" s="1">
        <v>80</v>
      </c>
      <c r="D20" s="13">
        <f t="shared" si="0"/>
        <v>110.9</v>
      </c>
      <c r="E20" s="13">
        <f t="shared" si="0"/>
        <v>79.2</v>
      </c>
      <c r="F20" s="13">
        <f t="shared" si="0"/>
        <v>55.5</v>
      </c>
      <c r="G20" s="13">
        <f t="shared" si="0"/>
        <v>49.3</v>
      </c>
      <c r="H20" s="13">
        <f t="shared" si="0"/>
        <v>39.6</v>
      </c>
      <c r="I20" s="13">
        <f t="shared" si="0"/>
        <v>37</v>
      </c>
      <c r="J20" s="13">
        <f t="shared" si="0"/>
        <v>27.7</v>
      </c>
      <c r="K20" s="13">
        <f t="shared" si="0"/>
        <v>20.2</v>
      </c>
      <c r="L20" s="13">
        <f t="shared" si="0"/>
        <v>10.1</v>
      </c>
      <c r="M20" s="13">
        <f t="shared" si="0"/>
        <v>6.9</v>
      </c>
    </row>
    <row r="21" spans="2:13" ht="15">
      <c r="B21" s="14"/>
      <c r="C21" s="1">
        <v>90</v>
      </c>
      <c r="D21" s="13">
        <f t="shared" si="0"/>
        <v>140.4</v>
      </c>
      <c r="E21" s="13">
        <f t="shared" si="0"/>
        <v>100.3</v>
      </c>
      <c r="F21" s="13">
        <f t="shared" si="0"/>
        <v>70.2</v>
      </c>
      <c r="G21" s="13">
        <f t="shared" si="0"/>
        <v>62.4</v>
      </c>
      <c r="H21" s="13">
        <f t="shared" si="0"/>
        <v>50.1</v>
      </c>
      <c r="I21" s="13">
        <f t="shared" si="0"/>
        <v>46.8</v>
      </c>
      <c r="J21" s="13">
        <f t="shared" si="0"/>
        <v>35.1</v>
      </c>
      <c r="K21" s="13">
        <f t="shared" si="0"/>
        <v>25.5</v>
      </c>
      <c r="L21" s="13">
        <f t="shared" si="0"/>
        <v>12.8</v>
      </c>
      <c r="M21" s="13">
        <f t="shared" si="0"/>
        <v>8.8</v>
      </c>
    </row>
    <row r="22" spans="2:13" ht="15">
      <c r="B22" s="14"/>
      <c r="C22" s="1">
        <v>100</v>
      </c>
      <c r="D22" s="13">
        <f t="shared" si="0"/>
        <v>173.3</v>
      </c>
      <c r="E22" s="13">
        <f t="shared" si="0"/>
        <v>123.8</v>
      </c>
      <c r="F22" s="13">
        <f t="shared" si="0"/>
        <v>86.7</v>
      </c>
      <c r="G22" s="13">
        <f t="shared" si="0"/>
        <v>77</v>
      </c>
      <c r="H22" s="13">
        <f t="shared" si="0"/>
        <v>61.9</v>
      </c>
      <c r="I22" s="13">
        <f t="shared" si="0"/>
        <v>57.8</v>
      </c>
      <c r="J22" s="13">
        <f t="shared" si="0"/>
        <v>43.3</v>
      </c>
      <c r="K22" s="13">
        <f t="shared" si="0"/>
        <v>31.5</v>
      </c>
      <c r="L22" s="13">
        <f t="shared" si="0"/>
        <v>15.8</v>
      </c>
      <c r="M22" s="13">
        <f t="shared" si="0"/>
        <v>10.8</v>
      </c>
    </row>
    <row r="23" spans="2:13" ht="15">
      <c r="B23" s="14"/>
      <c r="C23" s="1">
        <v>150</v>
      </c>
      <c r="D23" s="13">
        <f t="shared" si="0"/>
        <v>390</v>
      </c>
      <c r="E23" s="13">
        <f t="shared" si="0"/>
        <v>278.6</v>
      </c>
      <c r="F23" s="13">
        <f t="shared" si="0"/>
        <v>195</v>
      </c>
      <c r="G23" s="13">
        <f t="shared" si="0"/>
        <v>173.3</v>
      </c>
      <c r="H23" s="13">
        <f t="shared" si="0"/>
        <v>139.3</v>
      </c>
      <c r="I23" s="13">
        <f t="shared" si="0"/>
        <v>130</v>
      </c>
      <c r="J23" s="13">
        <f t="shared" si="0"/>
        <v>97.5</v>
      </c>
      <c r="K23" s="13">
        <f t="shared" si="0"/>
        <v>70.9</v>
      </c>
      <c r="L23" s="13">
        <f t="shared" si="0"/>
        <v>35.5</v>
      </c>
      <c r="M23" s="13">
        <f t="shared" si="0"/>
        <v>24.4</v>
      </c>
    </row>
    <row r="24" spans="2:13" ht="15">
      <c r="B24" s="14"/>
      <c r="C24" s="1">
        <v>200</v>
      </c>
      <c r="D24" s="13">
        <f t="shared" si="0"/>
        <v>693.4</v>
      </c>
      <c r="E24" s="13">
        <f t="shared" si="0"/>
        <v>495.3</v>
      </c>
      <c r="F24" s="13">
        <f t="shared" si="0"/>
        <v>346.7</v>
      </c>
      <c r="G24" s="13">
        <f t="shared" si="0"/>
        <v>308.2</v>
      </c>
      <c r="H24" s="13">
        <f t="shared" si="0"/>
        <v>247.6</v>
      </c>
      <c r="I24" s="13">
        <f t="shared" si="0"/>
        <v>231.1</v>
      </c>
      <c r="J24" s="13">
        <f t="shared" si="0"/>
        <v>173.3</v>
      </c>
      <c r="K24" s="13">
        <f t="shared" si="0"/>
        <v>126.1</v>
      </c>
      <c r="L24" s="13">
        <f t="shared" si="0"/>
        <v>63</v>
      </c>
      <c r="M24" s="13">
        <f t="shared" si="0"/>
        <v>43.3</v>
      </c>
    </row>
    <row r="27" ht="15">
      <c r="B27" t="s">
        <v>13</v>
      </c>
    </row>
    <row r="29" spans="2:9" ht="15">
      <c r="B29" t="s">
        <v>11</v>
      </c>
      <c r="I29" s="11" t="s">
        <v>12</v>
      </c>
    </row>
  </sheetData>
  <sheetProtection password="CAB2" sheet="1" objects="1"/>
  <mergeCells count="2">
    <mergeCell ref="D6:M6"/>
    <mergeCell ref="B8:B24"/>
  </mergeCells>
  <hyperlinks>
    <hyperlink ref="I3" r:id="rId1" display="www.jesusbotaro.com"/>
    <hyperlink ref="I29" r:id="rId2" display="info@jesusbotaro.com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showGridLines="0" zoomScalePageLayoutView="0" workbookViewId="0" topLeftCell="A1">
      <selection activeCell="D9" sqref="D9"/>
    </sheetView>
  </sheetViews>
  <sheetFormatPr defaultColWidth="11.421875" defaultRowHeight="15"/>
  <cols>
    <col min="1" max="1" width="9.57421875" style="0" customWidth="1"/>
    <col min="2" max="2" width="5.7109375" style="0" customWidth="1"/>
    <col min="3" max="3" width="10.7109375" style="0" customWidth="1"/>
    <col min="4" max="14" width="8.57421875" style="0" customWidth="1"/>
  </cols>
  <sheetData>
    <row r="1" spans="1:16" ht="33.75">
      <c r="A1" s="7" t="s">
        <v>8</v>
      </c>
      <c r="O1" s="12"/>
      <c r="P1" s="12"/>
    </row>
    <row r="2" spans="15:16" ht="15">
      <c r="O2" s="3" t="s">
        <v>7</v>
      </c>
      <c r="P2" s="4">
        <v>0.014426673</v>
      </c>
    </row>
    <row r="3" spans="1:16" ht="15.75">
      <c r="A3" s="10" t="s">
        <v>2</v>
      </c>
      <c r="B3" s="8"/>
      <c r="C3" s="5" t="s">
        <v>6</v>
      </c>
      <c r="D3" s="9" t="s">
        <v>4</v>
      </c>
      <c r="I3" s="6" t="s">
        <v>3</v>
      </c>
      <c r="O3" s="3" t="s">
        <v>5</v>
      </c>
      <c r="P3" s="4">
        <v>0.02884441</v>
      </c>
    </row>
    <row r="4" spans="1:16" ht="9.75" customHeight="1">
      <c r="A4" t="s">
        <v>4</v>
      </c>
      <c r="O4" s="3" t="s">
        <v>6</v>
      </c>
      <c r="P4" s="4">
        <v>0.018859953</v>
      </c>
    </row>
    <row r="5" spans="15:16" ht="6" customHeight="1">
      <c r="O5" s="12"/>
      <c r="P5" s="12"/>
    </row>
    <row r="6" spans="4:16" ht="34.5">
      <c r="D6" s="15" t="s">
        <v>1</v>
      </c>
      <c r="E6" s="16"/>
      <c r="F6" s="16"/>
      <c r="G6" s="16"/>
      <c r="H6" s="16"/>
      <c r="I6" s="16"/>
      <c r="J6" s="16"/>
      <c r="K6" s="16"/>
      <c r="L6" s="16"/>
      <c r="M6" s="17"/>
      <c r="O6" s="12"/>
      <c r="P6" s="12"/>
    </row>
    <row r="7" spans="3:13" ht="15">
      <c r="C7" s="2">
        <f>VLOOKUP(C3,O2:P5,2,0)</f>
        <v>0.018859953</v>
      </c>
      <c r="D7" s="1">
        <v>2</v>
      </c>
      <c r="E7" s="1">
        <v>2.8</v>
      </c>
      <c r="F7" s="1">
        <v>4</v>
      </c>
      <c r="G7" s="1">
        <v>4.5</v>
      </c>
      <c r="H7" s="1">
        <v>5.6</v>
      </c>
      <c r="I7" s="1">
        <v>6</v>
      </c>
      <c r="J7" s="1">
        <v>8</v>
      </c>
      <c r="K7" s="1">
        <v>11</v>
      </c>
      <c r="L7" s="1">
        <v>22</v>
      </c>
      <c r="M7" s="1">
        <v>32</v>
      </c>
    </row>
    <row r="8" spans="2:13" ht="15">
      <c r="B8" s="14" t="s">
        <v>0</v>
      </c>
      <c r="C8" s="1">
        <v>10</v>
      </c>
      <c r="D8" s="13">
        <f aca="true" t="shared" si="0" ref="D8:M24">ROUND(SUM(($C8*$C8)/(D$7*$C$7)/1000),1)</f>
        <v>2.7</v>
      </c>
      <c r="E8" s="13">
        <f t="shared" si="0"/>
        <v>1.9</v>
      </c>
      <c r="F8" s="13">
        <f t="shared" si="0"/>
        <v>1.3</v>
      </c>
      <c r="G8" s="13">
        <f t="shared" si="0"/>
        <v>1.2</v>
      </c>
      <c r="H8" s="13">
        <f t="shared" si="0"/>
        <v>0.9</v>
      </c>
      <c r="I8" s="13">
        <f t="shared" si="0"/>
        <v>0.9</v>
      </c>
      <c r="J8" s="13">
        <f t="shared" si="0"/>
        <v>0.7</v>
      </c>
      <c r="K8" s="13">
        <f t="shared" si="0"/>
        <v>0.5</v>
      </c>
      <c r="L8" s="13">
        <f t="shared" si="0"/>
        <v>0.2</v>
      </c>
      <c r="M8" s="13">
        <f t="shared" si="0"/>
        <v>0.2</v>
      </c>
    </row>
    <row r="9" spans="2:13" ht="15">
      <c r="B9" s="14"/>
      <c r="C9" s="1">
        <v>12</v>
      </c>
      <c r="D9" s="13">
        <f t="shared" si="0"/>
        <v>3.8</v>
      </c>
      <c r="E9" s="13">
        <f t="shared" si="0"/>
        <v>2.7</v>
      </c>
      <c r="F9" s="13">
        <f t="shared" si="0"/>
        <v>1.9</v>
      </c>
      <c r="G9" s="13">
        <f t="shared" si="0"/>
        <v>1.7</v>
      </c>
      <c r="H9" s="13">
        <f t="shared" si="0"/>
        <v>1.4</v>
      </c>
      <c r="I9" s="13">
        <f t="shared" si="0"/>
        <v>1.3</v>
      </c>
      <c r="J9" s="13">
        <f t="shared" si="0"/>
        <v>1</v>
      </c>
      <c r="K9" s="13">
        <f t="shared" si="0"/>
        <v>0.7</v>
      </c>
      <c r="L9" s="13">
        <f t="shared" si="0"/>
        <v>0.3</v>
      </c>
      <c r="M9" s="13">
        <f t="shared" si="0"/>
        <v>0.2</v>
      </c>
    </row>
    <row r="10" spans="2:13" ht="15">
      <c r="B10" s="14"/>
      <c r="C10" s="1">
        <v>14</v>
      </c>
      <c r="D10" s="13">
        <f t="shared" si="0"/>
        <v>5.2</v>
      </c>
      <c r="E10" s="13">
        <f t="shared" si="0"/>
        <v>3.7</v>
      </c>
      <c r="F10" s="13">
        <f t="shared" si="0"/>
        <v>2.6</v>
      </c>
      <c r="G10" s="13">
        <f t="shared" si="0"/>
        <v>2.3</v>
      </c>
      <c r="H10" s="13">
        <f t="shared" si="0"/>
        <v>1.9</v>
      </c>
      <c r="I10" s="13">
        <f t="shared" si="0"/>
        <v>1.7</v>
      </c>
      <c r="J10" s="13">
        <f t="shared" si="0"/>
        <v>1.3</v>
      </c>
      <c r="K10" s="13">
        <f t="shared" si="0"/>
        <v>0.9</v>
      </c>
      <c r="L10" s="13">
        <f t="shared" si="0"/>
        <v>0.5</v>
      </c>
      <c r="M10" s="13">
        <f t="shared" si="0"/>
        <v>0.3</v>
      </c>
    </row>
    <row r="11" spans="2:13" ht="15">
      <c r="B11" s="14"/>
      <c r="C11" s="1">
        <v>16</v>
      </c>
      <c r="D11" s="13">
        <f t="shared" si="0"/>
        <v>6.8</v>
      </c>
      <c r="E11" s="13">
        <f t="shared" si="0"/>
        <v>4.8</v>
      </c>
      <c r="F11" s="13">
        <f t="shared" si="0"/>
        <v>3.4</v>
      </c>
      <c r="G11" s="13">
        <f t="shared" si="0"/>
        <v>3</v>
      </c>
      <c r="H11" s="13">
        <f t="shared" si="0"/>
        <v>2.4</v>
      </c>
      <c r="I11" s="13">
        <f t="shared" si="0"/>
        <v>2.3</v>
      </c>
      <c r="J11" s="13">
        <f t="shared" si="0"/>
        <v>1.7</v>
      </c>
      <c r="K11" s="13">
        <f t="shared" si="0"/>
        <v>1.2</v>
      </c>
      <c r="L11" s="13">
        <f t="shared" si="0"/>
        <v>0.6</v>
      </c>
      <c r="M11" s="13">
        <f t="shared" si="0"/>
        <v>0.4</v>
      </c>
    </row>
    <row r="12" spans="2:13" ht="15" customHeight="1">
      <c r="B12" s="14"/>
      <c r="C12" s="1">
        <v>18</v>
      </c>
      <c r="D12" s="13">
        <f t="shared" si="0"/>
        <v>8.6</v>
      </c>
      <c r="E12" s="13">
        <f t="shared" si="0"/>
        <v>6.1</v>
      </c>
      <c r="F12" s="13">
        <f t="shared" si="0"/>
        <v>4.3</v>
      </c>
      <c r="G12" s="13">
        <f t="shared" si="0"/>
        <v>3.8</v>
      </c>
      <c r="H12" s="13">
        <f t="shared" si="0"/>
        <v>3.1</v>
      </c>
      <c r="I12" s="13">
        <f t="shared" si="0"/>
        <v>2.9</v>
      </c>
      <c r="J12" s="13">
        <f t="shared" si="0"/>
        <v>2.1</v>
      </c>
      <c r="K12" s="13">
        <f t="shared" si="0"/>
        <v>1.6</v>
      </c>
      <c r="L12" s="13">
        <f t="shared" si="0"/>
        <v>0.8</v>
      </c>
      <c r="M12" s="13">
        <f t="shared" si="0"/>
        <v>0.5</v>
      </c>
    </row>
    <row r="13" spans="2:13" ht="15">
      <c r="B13" s="14"/>
      <c r="C13" s="1">
        <v>22</v>
      </c>
      <c r="D13" s="13">
        <f t="shared" si="0"/>
        <v>12.8</v>
      </c>
      <c r="E13" s="13">
        <f t="shared" si="0"/>
        <v>9.2</v>
      </c>
      <c r="F13" s="13">
        <f t="shared" si="0"/>
        <v>6.4</v>
      </c>
      <c r="G13" s="13">
        <f t="shared" si="0"/>
        <v>5.7</v>
      </c>
      <c r="H13" s="13">
        <f t="shared" si="0"/>
        <v>4.6</v>
      </c>
      <c r="I13" s="13">
        <f t="shared" si="0"/>
        <v>4.3</v>
      </c>
      <c r="J13" s="13">
        <f t="shared" si="0"/>
        <v>3.2</v>
      </c>
      <c r="K13" s="13">
        <f t="shared" si="0"/>
        <v>2.3</v>
      </c>
      <c r="L13" s="13">
        <f t="shared" si="0"/>
        <v>1.2</v>
      </c>
      <c r="M13" s="13">
        <f t="shared" si="0"/>
        <v>0.8</v>
      </c>
    </row>
    <row r="14" spans="2:13" ht="15">
      <c r="B14" s="14"/>
      <c r="C14" s="1">
        <v>24</v>
      </c>
      <c r="D14" s="13">
        <f t="shared" si="0"/>
        <v>15.3</v>
      </c>
      <c r="E14" s="13">
        <f t="shared" si="0"/>
        <v>10.9</v>
      </c>
      <c r="F14" s="13">
        <f t="shared" si="0"/>
        <v>7.6</v>
      </c>
      <c r="G14" s="13">
        <f t="shared" si="0"/>
        <v>6.8</v>
      </c>
      <c r="H14" s="13">
        <f t="shared" si="0"/>
        <v>5.5</v>
      </c>
      <c r="I14" s="13">
        <f t="shared" si="0"/>
        <v>5.1</v>
      </c>
      <c r="J14" s="13">
        <f t="shared" si="0"/>
        <v>3.8</v>
      </c>
      <c r="K14" s="13">
        <f t="shared" si="0"/>
        <v>2.8</v>
      </c>
      <c r="L14" s="13">
        <f t="shared" si="0"/>
        <v>1.4</v>
      </c>
      <c r="M14" s="13">
        <f t="shared" si="0"/>
        <v>1</v>
      </c>
    </row>
    <row r="15" spans="2:13" ht="15">
      <c r="B15" s="14"/>
      <c r="C15" s="1">
        <v>35</v>
      </c>
      <c r="D15" s="13">
        <f t="shared" si="0"/>
        <v>32.5</v>
      </c>
      <c r="E15" s="13">
        <f t="shared" si="0"/>
        <v>23.2</v>
      </c>
      <c r="F15" s="13">
        <f t="shared" si="0"/>
        <v>16.2</v>
      </c>
      <c r="G15" s="13">
        <f t="shared" si="0"/>
        <v>14.4</v>
      </c>
      <c r="H15" s="13">
        <f t="shared" si="0"/>
        <v>11.6</v>
      </c>
      <c r="I15" s="13">
        <f t="shared" si="0"/>
        <v>10.8</v>
      </c>
      <c r="J15" s="13">
        <f t="shared" si="0"/>
        <v>8.1</v>
      </c>
      <c r="K15" s="13">
        <f t="shared" si="0"/>
        <v>5.9</v>
      </c>
      <c r="L15" s="13">
        <f t="shared" si="0"/>
        <v>3</v>
      </c>
      <c r="M15" s="13">
        <f t="shared" si="0"/>
        <v>2</v>
      </c>
    </row>
    <row r="16" spans="2:13" ht="15">
      <c r="B16" s="14"/>
      <c r="C16" s="1">
        <v>40</v>
      </c>
      <c r="D16" s="13">
        <f t="shared" si="0"/>
        <v>42.4</v>
      </c>
      <c r="E16" s="13">
        <f t="shared" si="0"/>
        <v>30.3</v>
      </c>
      <c r="F16" s="13">
        <f t="shared" si="0"/>
        <v>21.2</v>
      </c>
      <c r="G16" s="13">
        <f t="shared" si="0"/>
        <v>18.9</v>
      </c>
      <c r="H16" s="13">
        <f t="shared" si="0"/>
        <v>15.1</v>
      </c>
      <c r="I16" s="13">
        <f t="shared" si="0"/>
        <v>14.1</v>
      </c>
      <c r="J16" s="13">
        <f t="shared" si="0"/>
        <v>10.6</v>
      </c>
      <c r="K16" s="13">
        <f t="shared" si="0"/>
        <v>7.7</v>
      </c>
      <c r="L16" s="13">
        <f t="shared" si="0"/>
        <v>3.9</v>
      </c>
      <c r="M16" s="13">
        <f t="shared" si="0"/>
        <v>2.7</v>
      </c>
    </row>
    <row r="17" spans="2:13" ht="15">
      <c r="B17" s="14"/>
      <c r="C17" s="1">
        <v>50</v>
      </c>
      <c r="D17" s="13">
        <f t="shared" si="0"/>
        <v>66.3</v>
      </c>
      <c r="E17" s="13">
        <f t="shared" si="0"/>
        <v>47.3</v>
      </c>
      <c r="F17" s="13">
        <f t="shared" si="0"/>
        <v>33.1</v>
      </c>
      <c r="G17" s="13">
        <f t="shared" si="0"/>
        <v>29.5</v>
      </c>
      <c r="H17" s="13">
        <f t="shared" si="0"/>
        <v>23.7</v>
      </c>
      <c r="I17" s="13">
        <f t="shared" si="0"/>
        <v>22.1</v>
      </c>
      <c r="J17" s="13">
        <f t="shared" si="0"/>
        <v>16.6</v>
      </c>
      <c r="K17" s="13">
        <f t="shared" si="0"/>
        <v>12.1</v>
      </c>
      <c r="L17" s="13">
        <f t="shared" si="0"/>
        <v>6</v>
      </c>
      <c r="M17" s="13">
        <f t="shared" si="0"/>
        <v>4.1</v>
      </c>
    </row>
    <row r="18" spans="2:13" ht="15">
      <c r="B18" s="14"/>
      <c r="C18" s="1">
        <v>60</v>
      </c>
      <c r="D18" s="13">
        <f t="shared" si="0"/>
        <v>95.4</v>
      </c>
      <c r="E18" s="13">
        <f t="shared" si="0"/>
        <v>68.2</v>
      </c>
      <c r="F18" s="13">
        <f t="shared" si="0"/>
        <v>47.7</v>
      </c>
      <c r="G18" s="13">
        <f t="shared" si="0"/>
        <v>42.4</v>
      </c>
      <c r="H18" s="13">
        <f t="shared" si="0"/>
        <v>34.1</v>
      </c>
      <c r="I18" s="13">
        <f t="shared" si="0"/>
        <v>31.8</v>
      </c>
      <c r="J18" s="13">
        <f t="shared" si="0"/>
        <v>23.9</v>
      </c>
      <c r="K18" s="13">
        <f t="shared" si="0"/>
        <v>17.4</v>
      </c>
      <c r="L18" s="13">
        <f t="shared" si="0"/>
        <v>8.7</v>
      </c>
      <c r="M18" s="13">
        <f t="shared" si="0"/>
        <v>6</v>
      </c>
    </row>
    <row r="19" spans="2:13" ht="15">
      <c r="B19" s="14"/>
      <c r="C19" s="1">
        <v>70</v>
      </c>
      <c r="D19" s="13">
        <f t="shared" si="0"/>
        <v>129.9</v>
      </c>
      <c r="E19" s="13">
        <f t="shared" si="0"/>
        <v>92.8</v>
      </c>
      <c r="F19" s="13">
        <f t="shared" si="0"/>
        <v>65</v>
      </c>
      <c r="G19" s="13">
        <f t="shared" si="0"/>
        <v>57.7</v>
      </c>
      <c r="H19" s="13">
        <f t="shared" si="0"/>
        <v>46.4</v>
      </c>
      <c r="I19" s="13">
        <f t="shared" si="0"/>
        <v>43.3</v>
      </c>
      <c r="J19" s="13">
        <f t="shared" si="0"/>
        <v>32.5</v>
      </c>
      <c r="K19" s="13">
        <f t="shared" si="0"/>
        <v>23.6</v>
      </c>
      <c r="L19" s="13">
        <f t="shared" si="0"/>
        <v>11.8</v>
      </c>
      <c r="M19" s="13">
        <f t="shared" si="0"/>
        <v>8.1</v>
      </c>
    </row>
    <row r="20" spans="2:13" ht="15">
      <c r="B20" s="14"/>
      <c r="C20" s="1">
        <v>80</v>
      </c>
      <c r="D20" s="13">
        <f t="shared" si="0"/>
        <v>169.7</v>
      </c>
      <c r="E20" s="13">
        <f t="shared" si="0"/>
        <v>121.2</v>
      </c>
      <c r="F20" s="13">
        <f t="shared" si="0"/>
        <v>84.8</v>
      </c>
      <c r="G20" s="13">
        <f t="shared" si="0"/>
        <v>75.4</v>
      </c>
      <c r="H20" s="13">
        <f t="shared" si="0"/>
        <v>60.6</v>
      </c>
      <c r="I20" s="13">
        <f t="shared" si="0"/>
        <v>56.6</v>
      </c>
      <c r="J20" s="13">
        <f t="shared" si="0"/>
        <v>42.4</v>
      </c>
      <c r="K20" s="13">
        <f t="shared" si="0"/>
        <v>30.8</v>
      </c>
      <c r="L20" s="13">
        <f t="shared" si="0"/>
        <v>15.4</v>
      </c>
      <c r="M20" s="13">
        <f t="shared" si="0"/>
        <v>10.6</v>
      </c>
    </row>
    <row r="21" spans="2:13" ht="15">
      <c r="B21" s="14"/>
      <c r="C21" s="1">
        <v>90</v>
      </c>
      <c r="D21" s="13">
        <f t="shared" si="0"/>
        <v>214.7</v>
      </c>
      <c r="E21" s="13">
        <f t="shared" si="0"/>
        <v>153.4</v>
      </c>
      <c r="F21" s="13">
        <f t="shared" si="0"/>
        <v>107.4</v>
      </c>
      <c r="G21" s="13">
        <f t="shared" si="0"/>
        <v>95.4</v>
      </c>
      <c r="H21" s="13">
        <f t="shared" si="0"/>
        <v>76.7</v>
      </c>
      <c r="I21" s="13">
        <f t="shared" si="0"/>
        <v>71.6</v>
      </c>
      <c r="J21" s="13">
        <f t="shared" si="0"/>
        <v>53.7</v>
      </c>
      <c r="K21" s="13">
        <f t="shared" si="0"/>
        <v>39</v>
      </c>
      <c r="L21" s="13">
        <f t="shared" si="0"/>
        <v>19.5</v>
      </c>
      <c r="M21" s="13">
        <f t="shared" si="0"/>
        <v>13.4</v>
      </c>
    </row>
    <row r="22" spans="2:13" ht="15">
      <c r="B22" s="14"/>
      <c r="C22" s="1">
        <v>100</v>
      </c>
      <c r="D22" s="13">
        <f t="shared" si="0"/>
        <v>265.1</v>
      </c>
      <c r="E22" s="13">
        <f t="shared" si="0"/>
        <v>189.4</v>
      </c>
      <c r="F22" s="13">
        <f t="shared" si="0"/>
        <v>132.6</v>
      </c>
      <c r="G22" s="13">
        <f t="shared" si="0"/>
        <v>117.8</v>
      </c>
      <c r="H22" s="13">
        <f t="shared" si="0"/>
        <v>94.7</v>
      </c>
      <c r="I22" s="13">
        <f t="shared" si="0"/>
        <v>88.4</v>
      </c>
      <c r="J22" s="13">
        <f t="shared" si="0"/>
        <v>66.3</v>
      </c>
      <c r="K22" s="13">
        <f t="shared" si="0"/>
        <v>48.2</v>
      </c>
      <c r="L22" s="13">
        <f t="shared" si="0"/>
        <v>24.1</v>
      </c>
      <c r="M22" s="13">
        <f t="shared" si="0"/>
        <v>16.6</v>
      </c>
    </row>
    <row r="23" spans="2:13" ht="15">
      <c r="B23" s="14"/>
      <c r="C23" s="1">
        <v>150</v>
      </c>
      <c r="D23" s="13">
        <f t="shared" si="0"/>
        <v>596.5</v>
      </c>
      <c r="E23" s="13">
        <f t="shared" si="0"/>
        <v>426.1</v>
      </c>
      <c r="F23" s="13">
        <f t="shared" si="0"/>
        <v>298.3</v>
      </c>
      <c r="G23" s="13">
        <f t="shared" si="0"/>
        <v>265.1</v>
      </c>
      <c r="H23" s="13">
        <f t="shared" si="0"/>
        <v>213</v>
      </c>
      <c r="I23" s="13">
        <f t="shared" si="0"/>
        <v>198.8</v>
      </c>
      <c r="J23" s="13">
        <f t="shared" si="0"/>
        <v>149.1</v>
      </c>
      <c r="K23" s="13">
        <f t="shared" si="0"/>
        <v>108.5</v>
      </c>
      <c r="L23" s="13">
        <f t="shared" si="0"/>
        <v>54.2</v>
      </c>
      <c r="M23" s="13">
        <f t="shared" si="0"/>
        <v>37.3</v>
      </c>
    </row>
    <row r="24" spans="2:13" ht="15">
      <c r="B24" s="14"/>
      <c r="C24" s="1">
        <v>200</v>
      </c>
      <c r="D24" s="13">
        <f t="shared" si="0"/>
        <v>1060.4</v>
      </c>
      <c r="E24" s="13">
        <f t="shared" si="0"/>
        <v>757.5</v>
      </c>
      <c r="F24" s="13">
        <f t="shared" si="0"/>
        <v>530.2</v>
      </c>
      <c r="G24" s="13">
        <f t="shared" si="0"/>
        <v>471.3</v>
      </c>
      <c r="H24" s="13">
        <f t="shared" si="0"/>
        <v>378.7</v>
      </c>
      <c r="I24" s="13">
        <f t="shared" si="0"/>
        <v>353.5</v>
      </c>
      <c r="J24" s="13">
        <f t="shared" si="0"/>
        <v>265.1</v>
      </c>
      <c r="K24" s="13">
        <f t="shared" si="0"/>
        <v>192.8</v>
      </c>
      <c r="L24" s="13">
        <f t="shared" si="0"/>
        <v>96.4</v>
      </c>
      <c r="M24" s="13">
        <f t="shared" si="0"/>
        <v>66.3</v>
      </c>
    </row>
    <row r="27" ht="15">
      <c r="B27" t="s">
        <v>13</v>
      </c>
    </row>
    <row r="29" spans="2:9" ht="15">
      <c r="B29" t="s">
        <v>11</v>
      </c>
      <c r="I29" s="11" t="s">
        <v>12</v>
      </c>
    </row>
  </sheetData>
  <sheetProtection password="CAB2" sheet="1" objects="1"/>
  <mergeCells count="2">
    <mergeCell ref="D6:M6"/>
    <mergeCell ref="B8:B24"/>
  </mergeCells>
  <hyperlinks>
    <hyperlink ref="I3" r:id="rId1" display="www.jesusbotaro.com"/>
    <hyperlink ref="I29" r:id="rId2" display="info@jesusbotaro.com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GARCIA BOTARO, Jesús</cp:lastModifiedBy>
  <dcterms:created xsi:type="dcterms:W3CDTF">2016-08-10T17:27:50Z</dcterms:created>
  <dcterms:modified xsi:type="dcterms:W3CDTF">2016-08-11T11:31:32Z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